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00000 PLAN NACIONAL DE ESTADISTICA JUDICIAL\13003 Procedimiento Concursal XXXXXXXXXXXXXXXXXXXXXX\A partir de 2021 REGISTRADORES\"/>
    </mc:Choice>
  </mc:AlternateContent>
  <xr:revisionPtr revIDLastSave="0" documentId="8_{B29374C0-A301-456C-B559-49B98098286B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Trim" sheetId="10" state="veryHidden" r:id="rId1"/>
    <sheet name="EPC1" sheetId="4" r:id="rId2"/>
    <sheet name="EPC2" sheetId="1" r:id="rId3"/>
    <sheet name="EPC3" sheetId="8" r:id="rId4"/>
    <sheet name="EPC4" sheetId="5" r:id="rId5"/>
    <sheet name="EPC4b" sheetId="18" r:id="rId6"/>
    <sheet name="EPC5" sheetId="7" r:id="rId7"/>
    <sheet name="EPC5b" sheetId="15" r:id="rId8"/>
    <sheet name="EPC6" sheetId="14" r:id="rId9"/>
    <sheet name="EPC6b" sheetId="19" r:id="rId10"/>
    <sheet name="Var" sheetId="2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5" i="21"/>
  <c r="B5" i="19"/>
  <c r="B5" i="15"/>
  <c r="B5" i="18"/>
  <c r="A1" i="14" l="1"/>
  <c r="A1" i="8"/>
  <c r="A1" i="15"/>
  <c r="A1" i="1"/>
  <c r="A1" i="7"/>
  <c r="A1" i="21"/>
  <c r="A1" i="18"/>
  <c r="A1" i="19"/>
  <c r="A1" i="5"/>
</calcChain>
</file>

<file path=xl/sharedStrings.xml><?xml version="1.0" encoding="utf-8"?>
<sst xmlns="http://schemas.openxmlformats.org/spreadsheetml/2006/main" count="616" uniqueCount="199">
  <si>
    <t>Estadística del Procedimiento Concursal</t>
  </si>
  <si>
    <t>TOTALES</t>
  </si>
  <si>
    <t>TIPO DE CONCURSO</t>
  </si>
  <si>
    <t>Voluntario</t>
  </si>
  <si>
    <t>Necesario</t>
  </si>
  <si>
    <t>Consecutivo</t>
  </si>
  <si>
    <t>Abreviado</t>
  </si>
  <si>
    <t>Ordinario</t>
  </si>
  <si>
    <t>Exprés</t>
  </si>
  <si>
    <t>TOTAL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</si>
  <si>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</si>
  <si>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</si>
  <si>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</si>
  <si>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</si>
  <si>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</si>
  <si>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</si>
  <si>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</si>
  <si>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</si>
  <si>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</si>
  <si>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</si>
  <si>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</si>
  <si>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</si>
  <si>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</si>
  <si>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Canarias</t>
  </si>
  <si>
    <t>Cantabria</t>
  </si>
  <si>
    <t>Castilla y León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</si>
  <si>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</si>
  <si>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</si>
  <si>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</si>
  <si>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</si>
  <si>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</si>
  <si>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</si>
  <si>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</si>
  <si>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</si>
  <si>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</si>
  <si>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</si>
  <si>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</si>
  <si>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</si>
  <si>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</si>
  <si>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</si>
  <si>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</si>
  <si>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</si>
  <si>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Girona</t>
  </si>
  <si>
    <t>Lleida</t>
  </si>
  <si>
    <t>Tarragona</t>
  </si>
  <si>
    <t>Comunitat Valenciana</t>
  </si>
  <si>
    <t>Extremadura</t>
  </si>
  <si>
    <t>Badajoz</t>
  </si>
  <si>
    <t>Cáceres</t>
  </si>
  <si>
    <t>Galicia</t>
  </si>
  <si>
    <t>Lugo</t>
  </si>
  <si>
    <t>Ourense</t>
  </si>
  <si>
    <t>Pontevedra</t>
  </si>
  <si>
    <t>Pais Vasco</t>
  </si>
  <si>
    <t>Araba/Álava</t>
  </si>
  <si>
    <t>Bizkaia</t>
  </si>
  <si>
    <t>Gipuzkoa</t>
  </si>
  <si>
    <t>Ceuta y Melilla</t>
  </si>
  <si>
    <t>Ceuta</t>
  </si>
  <si>
    <t>Melilla</t>
  </si>
  <si>
    <t>EMPRESAS</t>
  </si>
  <si>
    <t>Otras</t>
  </si>
  <si>
    <t>EPC4. EMPRESAS concursadas por tramo de asalariados.</t>
  </si>
  <si>
    <t>NÚMERO DE ASALARIADOS</t>
  </si>
  <si>
    <t>0</t>
  </si>
  <si>
    <t>1-2</t>
  </si>
  <si>
    <t>3-5</t>
  </si>
  <si>
    <t>6-9</t>
  </si>
  <si>
    <t>10-19</t>
  </si>
  <si>
    <t>20-49</t>
  </si>
  <si>
    <t>50-99</t>
  </si>
  <si>
    <t>100 o más</t>
  </si>
  <si>
    <t>EPC5. EMPRESAS concursadas por tramo de volumen de negocio.</t>
  </si>
  <si>
    <t>SIN                DATOS</t>
  </si>
  <si>
    <t>VOLUMEN DE NEGOCIO (millones de €)</t>
  </si>
  <si>
    <t>Entre 0,5 y 1</t>
  </si>
  <si>
    <t>Entre 1 y 2</t>
  </si>
  <si>
    <t>Entre 2 y 5</t>
  </si>
  <si>
    <t>Entre 5 y 10</t>
  </si>
  <si>
    <t>10 o más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</si>
  <si>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</si>
  <si>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</si>
  <si>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</si>
  <si>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</si>
  <si>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</si>
  <si>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</si>
  <si>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</si>
  <si>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</si>
  <si>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</si>
  <si>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</si>
  <si>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</si>
  <si>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</si>
  <si>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</si>
  <si>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</si>
  <si>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</si>
  <si>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</si>
  <si>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</si>
  <si>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</si>
  <si>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</si>
  <si>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Actividades inmobiliarias</t>
  </si>
  <si>
    <t>Actividades profesionales, científicas y técnicas</t>
  </si>
  <si>
    <t>Actividades administrativas y servicios auxliares</t>
  </si>
  <si>
    <t>Administración Pública y defensa; Seguridad Social obligatoria</t>
  </si>
  <si>
    <t>Educación</t>
  </si>
  <si>
    <t>Actividades sanitarias y de servicios sociales</t>
  </si>
  <si>
    <t>Actividades artísticas, recreativas y de entrenimiento</t>
  </si>
  <si>
    <t>Otros servicios</t>
  </si>
  <si>
    <t>Comercio al por mayor y al por menor; reparación de vehículos de motor y motocicletas</t>
  </si>
  <si>
    <t>Transporte y almacenamiento</t>
  </si>
  <si>
    <t>Hostelería</t>
  </si>
  <si>
    <t>Información y comunicaciones</t>
  </si>
  <si>
    <t>Actividades financieras y de seguros</t>
  </si>
  <si>
    <t>Agricultura, ganadería, silvicultura y pesca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</si>
  <si>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</si>
  <si>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</si>
  <si>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</si>
  <si>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</si>
  <si>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Construcción</t>
  </si>
  <si>
    <t>Grupo B</t>
  </si>
  <si>
    <t>Grupo C</t>
  </si>
  <si>
    <t>Grupo D</t>
  </si>
  <si>
    <t>Grupo E</t>
  </si>
  <si>
    <t>Grupo F</t>
  </si>
  <si>
    <t>Grupo G</t>
  </si>
  <si>
    <t>Grupo H</t>
  </si>
  <si>
    <t>Grupo I</t>
  </si>
  <si>
    <t>Grupo J</t>
  </si>
  <si>
    <t>Grupo K</t>
  </si>
  <si>
    <t>Grupo L</t>
  </si>
  <si>
    <t>Grupo M</t>
  </si>
  <si>
    <t>Grupo N</t>
  </si>
  <si>
    <t>Grupo O</t>
  </si>
  <si>
    <t>Grupo P</t>
  </si>
  <si>
    <t>Grupo Q</t>
  </si>
  <si>
    <t>Grupo R</t>
  </si>
  <si>
    <t>Grupo S</t>
  </si>
  <si>
    <t>RAMA DE ACTIVIDAD CNAE09 *</t>
  </si>
  <si>
    <t>* Grupo A</t>
  </si>
  <si>
    <t>EPC3. EMPRESAS concursadas por actividad económica principal.</t>
  </si>
  <si>
    <t>S. Limitadas</t>
  </si>
  <si>
    <t>S. Anónimas</t>
  </si>
  <si>
    <t>CLASE DE PROCEDIMIENTO</t>
  </si>
  <si>
    <t>Personas Físicas SIN actividad empresarial</t>
  </si>
  <si>
    <t>Personas Físicas CON actividad empresarial</t>
  </si>
  <si>
    <t>EPC1. Deudores concursados por naturaleza jurídica.</t>
  </si>
  <si>
    <t>EPC2. Deudores concursados por tipo de concurso y clase de procedimiento.</t>
  </si>
  <si>
    <t>PERSONAS FÍSICAS</t>
  </si>
  <si>
    <t>Asturias</t>
  </si>
  <si>
    <t>Balears, Illes</t>
  </si>
  <si>
    <t>Santa Cruz de Tenerife</t>
  </si>
  <si>
    <r>
      <t xml:space="preserve">Las Palmas </t>
    </r>
    <r>
      <rPr>
        <sz val="8"/>
        <color theme="0" tint="-4.9989318521683403E-2"/>
        <rFont val="Calibri"/>
        <family val="2"/>
        <scheme val="minor"/>
      </rPr>
      <t>de Gran Canaria</t>
    </r>
  </si>
  <si>
    <t>A Coruña</t>
  </si>
  <si>
    <t>Madrid</t>
  </si>
  <si>
    <t>Murcia</t>
  </si>
  <si>
    <t>Navarra</t>
  </si>
  <si>
    <t>La Rioja</t>
  </si>
  <si>
    <t>Alicante</t>
  </si>
  <si>
    <t>Castellón</t>
  </si>
  <si>
    <t>Valencia</t>
  </si>
  <si>
    <r>
      <t>1</t>
    </r>
    <r>
      <rPr>
        <vertAlign val="superscript"/>
        <sz val="11"/>
        <color theme="1"/>
        <rFont val="Calibri"/>
        <family val="2"/>
        <scheme val="minor"/>
      </rPr>
      <t xml:space="preserve">er </t>
    </r>
    <r>
      <rPr>
        <sz val="11"/>
        <color theme="1"/>
        <rFont val="Calibri"/>
        <family val="2"/>
        <scheme val="minor"/>
      </rPr>
      <t>Trimestre.</t>
    </r>
  </si>
  <si>
    <r>
      <t>2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Trimestre.</t>
    </r>
  </si>
  <si>
    <r>
      <t>3</t>
    </r>
    <r>
      <rPr>
        <vertAlign val="superscript"/>
        <sz val="11"/>
        <color theme="1"/>
        <rFont val="Calibri"/>
        <family val="2"/>
        <scheme val="minor"/>
      </rPr>
      <t xml:space="preserve">er </t>
    </r>
    <r>
      <rPr>
        <sz val="11"/>
        <color theme="1"/>
        <rFont val="Calibri"/>
        <family val="2"/>
        <scheme val="minor"/>
      </rPr>
      <t>Trimestre.</t>
    </r>
  </si>
  <si>
    <r>
      <t>4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Trimestre.</t>
    </r>
  </si>
  <si>
    <t>Ávila</t>
  </si>
  <si>
    <t>Entre 0,25 y 0,5</t>
  </si>
  <si>
    <t>Menos de 0,25</t>
  </si>
  <si>
    <t>EPC6. EMPRESAS concursadas por antigüedad.</t>
  </si>
  <si>
    <t>ANTIGÜEDAD (en años)</t>
  </si>
  <si>
    <t>Hasta 4</t>
  </si>
  <si>
    <t>Entre 5 y 8</t>
  </si>
  <si>
    <t>Entre 9 y 12</t>
  </si>
  <si>
    <t>Entre 13 y 16</t>
  </si>
  <si>
    <t>Ente 17 y 19</t>
  </si>
  <si>
    <t>20 o más</t>
  </si>
  <si>
    <t>Sin datos</t>
  </si>
  <si>
    <t>Agricultura y pesca</t>
  </si>
  <si>
    <t>Industria y energía</t>
  </si>
  <si>
    <t>Comercio</t>
  </si>
  <si>
    <t>Actividades profesionales</t>
  </si>
  <si>
    <t>Actividades administrativas</t>
  </si>
  <si>
    <t>Resto servicios</t>
  </si>
  <si>
    <t>EPC4b. EMPRESAS concursadas por tramo de asalariados y actividad económica principal.</t>
  </si>
  <si>
    <t>EPC6b. EMPRESAS concursadas por antigüedad y actividad económica principal.</t>
  </si>
  <si>
    <t>EPC5. EMPRESAS concursadas por forma social y tramo de volumen de negocio.</t>
  </si>
  <si>
    <t>Variaciones del número de concursos por naturaleza jurídica del concursado, tipo de concurso y clase de procedimiento.</t>
  </si>
  <si>
    <t>% Variación</t>
  </si>
  <si>
    <t>Trimestral</t>
  </si>
  <si>
    <t>Anual</t>
  </si>
  <si>
    <t>Anual acumulada</t>
  </si>
  <si>
    <t>Deudores concursados</t>
  </si>
  <si>
    <t>Personas físicas SIN actividad empresarial</t>
  </si>
  <si>
    <t>Personas físicas CON actividad empresarial</t>
  </si>
  <si>
    <t>EMPRESAS - S. Limitadas</t>
  </si>
  <si>
    <t>EMPRESAS - S. Anónimas</t>
  </si>
  <si>
    <t>EMPRESAS - Otras</t>
  </si>
  <si>
    <t>Tipo de concurso</t>
  </si>
  <si>
    <t>Clase de procedimiento</t>
  </si>
  <si>
    <t>Entre 17 y 19</t>
  </si>
  <si>
    <t>3er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</si>
</sst>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3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2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rgb="FFAF1E2D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</font>
    <font>
      <sz val="8"/>
      <color theme="0" tint="-4.9989318521683403E-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8"/>
      <color rgb="FFAF1E2D"/>
      <name val="Calibri"/>
      <family val="2"/>
      <scheme val="minor"/>
    </font>
    <font>
      <i/>
      <sz val="8"/>
      <name val="Calibri"/>
      <family val="2"/>
      <scheme val="minor"/>
    </font>
    <font>
      <sz val="10"/>
      <name val="MS Sans Serif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F1E2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/>
      </bottom>
      <diagonal/>
    </border>
  </borders>
  <cellStyleXfs count="3">
    <xf numFmtId="0" fontId="0" fillId="0" borderId="0"/>
    <xf numFmtId="0" fontId="16" fillId="0" borderId="0"/>
    <xf numFmtId="0" fontId="22" fillId="0" borderId="0"/>
  </cellStyleXfs>
  <cellXfs count="125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 indent="1"/>
    </xf>
    <xf numFmtId="3" fontId="11" fillId="2" borderId="0" xfId="0" quotePrefix="1" applyNumberFormat="1" applyFont="1" applyFill="1" applyAlignment="1">
      <alignment horizontal="right" vertical="center" indent="1"/>
    </xf>
    <xf numFmtId="0" fontId="12" fillId="4" borderId="0" xfId="0" applyFont="1" applyFill="1" applyAlignment="1">
      <alignment horizontal="left" vertical="center" indent="1"/>
    </xf>
    <xf numFmtId="3" fontId="12" fillId="4" borderId="0" xfId="0" quotePrefix="1" applyNumberFormat="1" applyFont="1" applyFill="1" applyAlignment="1">
      <alignment horizontal="right" vertical="center" indent="1"/>
    </xf>
    <xf numFmtId="0" fontId="2" fillId="5" borderId="0" xfId="0" applyFont="1" applyFill="1" applyAlignment="1">
      <alignment horizontal="left" vertical="center" indent="2"/>
    </xf>
    <xf numFmtId="3" fontId="2" fillId="5" borderId="0" xfId="0" applyNumberFormat="1" applyFont="1" applyFill="1" applyAlignment="1">
      <alignment horizontal="right" vertical="center" indent="1"/>
    </xf>
    <xf numFmtId="0" fontId="2" fillId="2" borderId="0" xfId="0" applyFont="1" applyFill="1" applyAlignment="1">
      <alignment horizontal="left" vertical="center" indent="2"/>
    </xf>
    <xf numFmtId="3" fontId="2" fillId="2" borderId="0" xfId="0" applyNumberFormat="1" applyFont="1" applyFill="1" applyAlignment="1">
      <alignment horizontal="right" vertical="center" indent="1"/>
    </xf>
    <xf numFmtId="0" fontId="11" fillId="4" borderId="0" xfId="0" applyFont="1" applyFill="1" applyAlignment="1">
      <alignment horizontal="left" vertical="center" indent="1"/>
    </xf>
    <xf numFmtId="3" fontId="11" fillId="4" borderId="0" xfId="0" quotePrefix="1" applyNumberFormat="1" applyFont="1" applyFill="1" applyAlignment="1">
      <alignment horizontal="right" vertical="center" indent="1"/>
    </xf>
    <xf numFmtId="3" fontId="2" fillId="5" borderId="0" xfId="0" quotePrefix="1" applyNumberFormat="1" applyFont="1" applyFill="1" applyAlignment="1">
      <alignment horizontal="right" vertical="center" indent="1"/>
    </xf>
    <xf numFmtId="3" fontId="12" fillId="4" borderId="0" xfId="0" applyNumberFormat="1" applyFont="1" applyFill="1" applyAlignment="1">
      <alignment horizontal="right" vertical="center" indent="1"/>
    </xf>
    <xf numFmtId="3" fontId="11" fillId="4" borderId="0" xfId="0" applyNumberFormat="1" applyFont="1" applyFill="1" applyAlignment="1">
      <alignment horizontal="right" vertical="center" indent="1"/>
    </xf>
    <xf numFmtId="3" fontId="2" fillId="2" borderId="0" xfId="0" quotePrefix="1" applyNumberFormat="1" applyFont="1" applyFill="1" applyAlignment="1">
      <alignment horizontal="right" vertical="center" indent="1"/>
    </xf>
    <xf numFmtId="0" fontId="1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3" fontId="11" fillId="2" borderId="0" xfId="0" quotePrefix="1" applyNumberFormat="1" applyFont="1" applyFill="1" applyAlignment="1">
      <alignment horizontal="right" vertical="center" indent="5"/>
    </xf>
    <xf numFmtId="3" fontId="12" fillId="4" borderId="0" xfId="0" quotePrefix="1" applyNumberFormat="1" applyFont="1" applyFill="1" applyAlignment="1">
      <alignment horizontal="right" vertical="center" indent="5"/>
    </xf>
    <xf numFmtId="3" fontId="2" fillId="5" borderId="0" xfId="0" applyNumberFormat="1" applyFont="1" applyFill="1" applyAlignment="1">
      <alignment horizontal="right" vertical="center" indent="5"/>
    </xf>
    <xf numFmtId="3" fontId="2" fillId="2" borderId="0" xfId="0" applyNumberFormat="1" applyFont="1" applyFill="1" applyAlignment="1">
      <alignment horizontal="right" vertical="center" indent="5"/>
    </xf>
    <xf numFmtId="3" fontId="11" fillId="4" borderId="0" xfId="0" quotePrefix="1" applyNumberFormat="1" applyFont="1" applyFill="1" applyAlignment="1">
      <alignment horizontal="right" vertical="center" indent="5"/>
    </xf>
    <xf numFmtId="3" fontId="2" fillId="5" borderId="0" xfId="0" quotePrefix="1" applyNumberFormat="1" applyFont="1" applyFill="1" applyAlignment="1">
      <alignment horizontal="right" vertical="center" indent="5"/>
    </xf>
    <xf numFmtId="3" fontId="2" fillId="2" borderId="0" xfId="0" quotePrefix="1" applyNumberFormat="1" applyFont="1" applyFill="1" applyAlignment="1">
      <alignment horizontal="right" vertical="center" indent="5"/>
    </xf>
    <xf numFmtId="0" fontId="9" fillId="3" borderId="0" xfId="0" quotePrefix="1" applyFont="1" applyFill="1" applyAlignment="1">
      <alignment horizontal="center" vertical="center"/>
    </xf>
    <xf numFmtId="0" fontId="9" fillId="3" borderId="1" xfId="0" quotePrefix="1" applyFont="1" applyFill="1" applyBorder="1" applyAlignment="1">
      <alignment horizontal="center" vertical="center"/>
    </xf>
    <xf numFmtId="0" fontId="8" fillId="3" borderId="0" xfId="0" quotePrefix="1" applyFont="1" applyFill="1" applyAlignment="1">
      <alignment horizontal="center" vertical="center"/>
    </xf>
    <xf numFmtId="1" fontId="5" fillId="2" borderId="0" xfId="0" quotePrefix="1" applyNumberFormat="1" applyFont="1" applyFill="1" applyAlignment="1">
      <alignment vertical="center"/>
    </xf>
    <xf numFmtId="3" fontId="11" fillId="2" borderId="0" xfId="0" quotePrefix="1" applyNumberFormat="1" applyFont="1" applyFill="1" applyAlignment="1">
      <alignment horizontal="right" vertical="center" indent="3"/>
    </xf>
    <xf numFmtId="3" fontId="12" fillId="4" borderId="0" xfId="0" quotePrefix="1" applyNumberFormat="1" applyFont="1" applyFill="1" applyAlignment="1">
      <alignment horizontal="right" vertical="center" indent="3"/>
    </xf>
    <xf numFmtId="3" fontId="2" fillId="5" borderId="0" xfId="0" applyNumberFormat="1" applyFont="1" applyFill="1" applyAlignment="1">
      <alignment horizontal="right" vertical="center" indent="3"/>
    </xf>
    <xf numFmtId="3" fontId="2" fillId="2" borderId="0" xfId="0" applyNumberFormat="1" applyFont="1" applyFill="1" applyAlignment="1">
      <alignment horizontal="right" vertical="center" indent="3"/>
    </xf>
    <xf numFmtId="3" fontId="11" fillId="4" borderId="0" xfId="0" quotePrefix="1" applyNumberFormat="1" applyFont="1" applyFill="1" applyAlignment="1">
      <alignment horizontal="right" vertical="center" indent="3"/>
    </xf>
    <xf numFmtId="3" fontId="2" fillId="5" borderId="0" xfId="0" quotePrefix="1" applyNumberFormat="1" applyFont="1" applyFill="1" applyAlignment="1">
      <alignment horizontal="right" vertical="center" indent="3"/>
    </xf>
    <xf numFmtId="3" fontId="11" fillId="4" borderId="0" xfId="0" applyNumberFormat="1" applyFont="1" applyFill="1" applyAlignment="1">
      <alignment horizontal="right" vertical="center" indent="3"/>
    </xf>
    <xf numFmtId="3" fontId="2" fillId="2" borderId="0" xfId="0" quotePrefix="1" applyNumberFormat="1" applyFont="1" applyFill="1" applyAlignment="1">
      <alignment horizontal="right" vertical="center" indent="3"/>
    </xf>
    <xf numFmtId="3" fontId="11" fillId="4" borderId="0" xfId="0" applyNumberFormat="1" applyFont="1" applyFill="1" applyAlignment="1">
      <alignment horizontal="right" vertical="center" indent="5"/>
    </xf>
    <xf numFmtId="3" fontId="12" fillId="4" borderId="0" xfId="0" applyNumberFormat="1" applyFont="1" applyFill="1" applyAlignment="1">
      <alignment horizontal="right" vertical="center" indent="3"/>
    </xf>
    <xf numFmtId="0" fontId="14" fillId="0" borderId="0" xfId="0" applyFont="1" applyAlignment="1">
      <alignment horizontal="right" indent="2"/>
    </xf>
    <xf numFmtId="0" fontId="15" fillId="0" borderId="0" xfId="0" applyFont="1"/>
    <xf numFmtId="3" fontId="11" fillId="2" borderId="0" xfId="0" quotePrefix="1" applyNumberFormat="1" applyFont="1" applyFill="1" applyAlignment="1" applyProtection="1">
      <alignment horizontal="right" vertical="center" indent="1"/>
      <protection locked="0"/>
    </xf>
    <xf numFmtId="3" fontId="12" fillId="4" borderId="0" xfId="0" quotePrefix="1" applyNumberFormat="1" applyFont="1" applyFill="1" applyAlignment="1" applyProtection="1">
      <alignment horizontal="right" vertical="center" indent="1"/>
      <protection locked="0"/>
    </xf>
    <xf numFmtId="3" fontId="2" fillId="5" borderId="0" xfId="0" applyNumberFormat="1" applyFont="1" applyFill="1" applyAlignment="1" applyProtection="1">
      <alignment horizontal="right" vertical="center" indent="1"/>
      <protection locked="0"/>
    </xf>
    <xf numFmtId="3" fontId="2" fillId="2" borderId="0" xfId="0" applyNumberFormat="1" applyFont="1" applyFill="1" applyAlignment="1" applyProtection="1">
      <alignment horizontal="right" vertical="center" indent="1"/>
      <protection locked="0"/>
    </xf>
    <xf numFmtId="3" fontId="11" fillId="4" borderId="0" xfId="0" quotePrefix="1" applyNumberFormat="1" applyFont="1" applyFill="1" applyAlignment="1" applyProtection="1">
      <alignment horizontal="right" vertical="center" indent="1"/>
      <protection locked="0"/>
    </xf>
    <xf numFmtId="3" fontId="2" fillId="5" borderId="0" xfId="0" quotePrefix="1" applyNumberFormat="1" applyFont="1" applyFill="1" applyAlignment="1" applyProtection="1">
      <alignment horizontal="right" vertical="center" indent="1"/>
      <protection locked="0"/>
    </xf>
    <xf numFmtId="3" fontId="12" fillId="4" borderId="0" xfId="0" applyNumberFormat="1" applyFont="1" applyFill="1" applyAlignment="1" applyProtection="1">
      <alignment horizontal="right" vertical="center" indent="1"/>
      <protection locked="0"/>
    </xf>
    <xf numFmtId="3" fontId="11" fillId="4" borderId="0" xfId="0" applyNumberFormat="1" applyFont="1" applyFill="1" applyAlignment="1" applyProtection="1">
      <alignment horizontal="right" vertical="center" indent="1"/>
      <protection locked="0"/>
    </xf>
    <xf numFmtId="3" fontId="2" fillId="2" borderId="0" xfId="0" quotePrefix="1" applyNumberFormat="1" applyFont="1" applyFill="1" applyAlignment="1" applyProtection="1">
      <alignment horizontal="right" vertical="center" indent="1"/>
      <protection locked="0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11" fillId="0" borderId="0" xfId="0" quotePrefix="1" applyNumberFormat="1" applyFont="1" applyAlignment="1" applyProtection="1">
      <alignment horizontal="right" vertical="center" indent="1"/>
      <protection locked="0"/>
    </xf>
    <xf numFmtId="3" fontId="12" fillId="0" borderId="0" xfId="0" quotePrefix="1" applyNumberFormat="1" applyFont="1" applyAlignment="1" applyProtection="1">
      <alignment horizontal="right" vertical="center" indent="1"/>
      <protection locked="0"/>
    </xf>
    <xf numFmtId="3" fontId="2" fillId="0" borderId="0" xfId="0" applyNumberFormat="1" applyFont="1" applyAlignment="1" applyProtection="1">
      <alignment horizontal="right" vertical="center" indent="1"/>
      <protection locked="0"/>
    </xf>
    <xf numFmtId="3" fontId="2" fillId="0" borderId="0" xfId="0" quotePrefix="1" applyNumberFormat="1" applyFont="1" applyAlignment="1" applyProtection="1">
      <alignment horizontal="right" vertical="center" indent="1"/>
      <protection locked="0"/>
    </xf>
    <xf numFmtId="3" fontId="12" fillId="0" borderId="0" xfId="0" applyNumberFormat="1" applyFont="1" applyAlignment="1" applyProtection="1">
      <alignment horizontal="right" vertical="center" indent="1"/>
      <protection locked="0"/>
    </xf>
    <xf numFmtId="3" fontId="11" fillId="0" borderId="0" xfId="0" applyNumberFormat="1" applyFont="1" applyAlignment="1" applyProtection="1">
      <alignment horizontal="right" vertical="center" indent="1"/>
      <protection locked="0"/>
    </xf>
    <xf numFmtId="0" fontId="5" fillId="2" borderId="0" xfId="0" applyFont="1" applyFill="1" applyAlignment="1">
      <alignment vertical="center"/>
    </xf>
    <xf numFmtId="0" fontId="19" fillId="6" borderId="0" xfId="0" applyFont="1" applyFill="1" applyAlignment="1">
      <alignment vertical="center"/>
    </xf>
    <xf numFmtId="0" fontId="13" fillId="3" borderId="0" xfId="0" quotePrefix="1" applyFont="1" applyFill="1" applyAlignment="1">
      <alignment horizontal="center" vertical="center"/>
    </xf>
    <xf numFmtId="0" fontId="13" fillId="3" borderId="1" xfId="0" quotePrefix="1" applyFont="1" applyFill="1" applyBorder="1" applyAlignment="1">
      <alignment horizontal="center" vertical="center"/>
    </xf>
    <xf numFmtId="0" fontId="10" fillId="3" borderId="0" xfId="0" quotePrefix="1" applyFont="1" applyFill="1" applyAlignment="1">
      <alignment horizontal="center" vertical="center"/>
    </xf>
    <xf numFmtId="3" fontId="11" fillId="2" borderId="0" xfId="0" quotePrefix="1" applyNumberFormat="1" applyFont="1" applyFill="1" applyAlignment="1">
      <alignment horizontal="right" vertical="center" indent="4"/>
    </xf>
    <xf numFmtId="3" fontId="11" fillId="2" borderId="0" xfId="0" quotePrefix="1" applyNumberFormat="1" applyFont="1" applyFill="1" applyAlignment="1">
      <alignment horizontal="right" vertical="center" indent="2"/>
    </xf>
    <xf numFmtId="3" fontId="12" fillId="4" borderId="0" xfId="0" quotePrefix="1" applyNumberFormat="1" applyFont="1" applyFill="1" applyAlignment="1">
      <alignment horizontal="right" vertical="center" indent="4"/>
    </xf>
    <xf numFmtId="3" fontId="12" fillId="4" borderId="0" xfId="0" quotePrefix="1" applyNumberFormat="1" applyFont="1" applyFill="1" applyAlignment="1">
      <alignment horizontal="right" vertical="center" indent="2"/>
    </xf>
    <xf numFmtId="3" fontId="2" fillId="5" borderId="0" xfId="0" applyNumberFormat="1" applyFont="1" applyFill="1" applyAlignment="1">
      <alignment horizontal="right" vertical="center" indent="4"/>
    </xf>
    <xf numFmtId="3" fontId="2" fillId="5" borderId="0" xfId="0" applyNumberFormat="1" applyFont="1" applyFill="1" applyAlignment="1">
      <alignment horizontal="right" vertical="center" indent="2"/>
    </xf>
    <xf numFmtId="3" fontId="2" fillId="2" borderId="0" xfId="0" applyNumberFormat="1" applyFont="1" applyFill="1" applyAlignment="1">
      <alignment horizontal="right" vertical="center" indent="4"/>
    </xf>
    <xf numFmtId="3" fontId="2" fillId="2" borderId="0" xfId="0" applyNumberFormat="1" applyFont="1" applyFill="1" applyAlignment="1">
      <alignment horizontal="right" vertical="center" indent="2"/>
    </xf>
    <xf numFmtId="3" fontId="11" fillId="4" borderId="0" xfId="0" quotePrefix="1" applyNumberFormat="1" applyFont="1" applyFill="1" applyAlignment="1">
      <alignment horizontal="right" vertical="center" indent="4"/>
    </xf>
    <xf numFmtId="3" fontId="11" fillId="4" borderId="0" xfId="0" quotePrefix="1" applyNumberFormat="1" applyFont="1" applyFill="1" applyAlignment="1">
      <alignment horizontal="right" vertical="center" indent="2"/>
    </xf>
    <xf numFmtId="3" fontId="2" fillId="5" borderId="0" xfId="0" quotePrefix="1" applyNumberFormat="1" applyFont="1" applyFill="1" applyAlignment="1">
      <alignment horizontal="right" vertical="center" indent="4"/>
    </xf>
    <xf numFmtId="3" fontId="2" fillId="5" borderId="0" xfId="0" quotePrefix="1" applyNumberFormat="1" applyFont="1" applyFill="1" applyAlignment="1">
      <alignment horizontal="right" vertical="center" indent="2"/>
    </xf>
    <xf numFmtId="3" fontId="11" fillId="4" borderId="0" xfId="0" applyNumberFormat="1" applyFont="1" applyFill="1" applyAlignment="1">
      <alignment horizontal="right" vertical="center" indent="4"/>
    </xf>
    <xf numFmtId="3" fontId="11" fillId="4" borderId="0" xfId="0" applyNumberFormat="1" applyFont="1" applyFill="1" applyAlignment="1">
      <alignment horizontal="right" vertical="center" indent="2"/>
    </xf>
    <xf numFmtId="3" fontId="2" fillId="2" borderId="0" xfId="0" quotePrefix="1" applyNumberFormat="1" applyFont="1" applyFill="1" applyAlignment="1">
      <alignment horizontal="right" vertical="center" indent="4"/>
    </xf>
    <xf numFmtId="3" fontId="2" fillId="2" borderId="0" xfId="0" quotePrefix="1" applyNumberFormat="1" applyFont="1" applyFill="1" applyAlignment="1">
      <alignment horizontal="right" vertical="center" indent="2"/>
    </xf>
    <xf numFmtId="3" fontId="12" fillId="4" borderId="0" xfId="0" applyNumberFormat="1" applyFont="1" applyFill="1" applyAlignment="1">
      <alignment horizontal="right" vertical="center" indent="4"/>
    </xf>
    <xf numFmtId="3" fontId="12" fillId="4" borderId="0" xfId="0" applyNumberFormat="1" applyFont="1" applyFill="1" applyAlignment="1">
      <alignment horizontal="right" vertical="center" indent="2"/>
    </xf>
    <xf numFmtId="3" fontId="11" fillId="2" borderId="0" xfId="0" quotePrefix="1" applyNumberFormat="1" applyFont="1" applyFill="1" applyAlignment="1">
      <alignment horizontal="center" vertical="center"/>
    </xf>
    <xf numFmtId="0" fontId="12" fillId="5" borderId="0" xfId="0" applyFont="1" applyFill="1" applyAlignment="1">
      <alignment horizontal="left" vertical="center" indent="2"/>
    </xf>
    <xf numFmtId="0" fontId="2" fillId="6" borderId="0" xfId="0" applyFont="1" applyFill="1" applyAlignment="1">
      <alignment horizontal="left" vertical="center" indent="2"/>
    </xf>
    <xf numFmtId="3" fontId="2" fillId="6" borderId="0" xfId="0" applyNumberFormat="1" applyFont="1" applyFill="1" applyAlignment="1">
      <alignment horizontal="right" vertical="center" indent="1"/>
    </xf>
    <xf numFmtId="3" fontId="2" fillId="6" borderId="0" xfId="0" applyNumberFormat="1" applyFont="1" applyFill="1" applyAlignment="1">
      <alignment horizontal="right" vertical="center" indent="4"/>
    </xf>
    <xf numFmtId="3" fontId="12" fillId="5" borderId="0" xfId="0" quotePrefix="1" applyNumberFormat="1" applyFont="1" applyFill="1" applyAlignment="1">
      <alignment horizontal="right" vertical="center" indent="1"/>
    </xf>
    <xf numFmtId="3" fontId="2" fillId="6" borderId="0" xfId="0" applyNumberFormat="1" applyFont="1" applyFill="1" applyAlignment="1">
      <alignment horizontal="right" vertical="center" indent="3"/>
    </xf>
    <xf numFmtId="0" fontId="11" fillId="6" borderId="0" xfId="0" applyFont="1" applyFill="1" applyAlignment="1">
      <alignment horizontal="left" vertical="center" indent="1"/>
    </xf>
    <xf numFmtId="3" fontId="11" fillId="6" borderId="0" xfId="0" quotePrefix="1" applyNumberFormat="1" applyFont="1" applyFill="1" applyAlignment="1">
      <alignment horizontal="right" vertical="center" indent="1"/>
    </xf>
    <xf numFmtId="0" fontId="12" fillId="6" borderId="0" xfId="0" applyFont="1" applyFill="1" applyAlignment="1">
      <alignment horizontal="left" vertical="center" indent="1"/>
    </xf>
    <xf numFmtId="164" fontId="20" fillId="6" borderId="0" xfId="0" quotePrefix="1" applyNumberFormat="1" applyFont="1" applyFill="1" applyAlignment="1">
      <alignment horizontal="center" vertical="center"/>
    </xf>
    <xf numFmtId="164" fontId="21" fillId="5" borderId="0" xfId="0" quotePrefix="1" applyNumberFormat="1" applyFont="1" applyFill="1" applyAlignment="1">
      <alignment horizontal="center" vertical="center"/>
    </xf>
    <xf numFmtId="164" fontId="21" fillId="6" borderId="0" xfId="0" applyNumberFormat="1" applyFont="1" applyFill="1" applyAlignment="1">
      <alignment horizontal="center" vertical="center"/>
    </xf>
    <xf numFmtId="164" fontId="21" fillId="5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" fontId="11" fillId="6" borderId="0" xfId="0" quotePrefix="1" applyNumberFormat="1" applyFont="1" applyFill="1" applyAlignment="1">
      <alignment horizontal="center" vertical="center"/>
    </xf>
    <xf numFmtId="3" fontId="12" fillId="5" borderId="0" xfId="0" quotePrefix="1" applyNumberFormat="1" applyFont="1" applyFill="1" applyAlignment="1">
      <alignment horizontal="center" vertical="center"/>
    </xf>
    <xf numFmtId="3" fontId="2" fillId="6" borderId="0" xfId="0" applyNumberFormat="1" applyFont="1" applyFill="1" applyAlignment="1">
      <alignment horizontal="center" vertical="center"/>
    </xf>
    <xf numFmtId="3" fontId="2" fillId="5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0" fontId="13" fillId="3" borderId="0" xfId="0" quotePrefix="1" applyFont="1" applyFill="1" applyAlignment="1">
      <alignment horizontal="center" vertical="center" wrapText="1"/>
    </xf>
    <xf numFmtId="0" fontId="13" fillId="3" borderId="1" xfId="0" quotePrefix="1" applyFont="1" applyFill="1" applyBorder="1" applyAlignment="1">
      <alignment horizontal="center" vertical="center" wrapText="1"/>
    </xf>
    <xf numFmtId="0" fontId="8" fillId="3" borderId="0" xfId="0" quotePrefix="1" applyFont="1" applyFill="1" applyAlignment="1">
      <alignment horizontal="center" vertical="center" wrapText="1"/>
    </xf>
    <xf numFmtId="1" fontId="5" fillId="2" borderId="0" xfId="0" quotePrefix="1" applyNumberFormat="1" applyFont="1" applyFill="1" applyAlignment="1">
      <alignment horizontal="left" vertical="center" indent="1"/>
    </xf>
    <xf numFmtId="0" fontId="9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AF1E2D"/>
      <color rgb="FF404040"/>
      <color rgb="FF457E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533400</xdr:colOff>
      <xdr:row>0</xdr:row>
      <xdr:rowOff>85724</xdr:rowOff>
    </xdr:from>
    <xdr:to>
      <xdr:col>7</xdr:col>
      <xdr:colOff>768219</xdr:colOff>
      <xdr:row>3</xdr:row>
      <xdr:rowOff>9921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5350" y="85724"/>
          <a:ext cx="1082544" cy="4956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971550</xdr:colOff>
      <xdr:row>0</xdr:row>
      <xdr:rowOff>152399</xdr:rowOff>
    </xdr:from>
    <xdr:to>
      <xdr:col>4</xdr:col>
      <xdr:colOff>1006344</xdr:colOff>
      <xdr:row>3</xdr:row>
      <xdr:rowOff>76596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5DC45FFE-7297-4E1E-9C97-D761A6FE0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53050" y="152399"/>
          <a:ext cx="1082544" cy="4956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0</xdr:row>
      <xdr:rowOff>104774</xdr:rowOff>
    </xdr:from>
    <xdr:to>
      <xdr:col>8</xdr:col>
      <xdr:colOff>549144</xdr:colOff>
      <xdr:row>3</xdr:row>
      <xdr:rowOff>28971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1550" y="104774"/>
          <a:ext cx="1082544" cy="4956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104775</xdr:colOff>
      <xdr:row>0</xdr:row>
      <xdr:rowOff>114299</xdr:rowOff>
    </xdr:from>
    <xdr:to>
      <xdr:col>20</xdr:col>
      <xdr:colOff>539619</xdr:colOff>
      <xdr:row>3</xdr:row>
      <xdr:rowOff>38496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11150" y="114299"/>
          <a:ext cx="1082544" cy="4956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133349</xdr:rowOff>
    </xdr:from>
    <xdr:to>
      <xdr:col>10</xdr:col>
      <xdr:colOff>520569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133349</xdr:rowOff>
    </xdr:from>
    <xdr:to>
      <xdr:col>11</xdr:col>
      <xdr:colOff>206244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54119E7-B7DE-4061-9EE9-D7116C317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0</xdr:row>
      <xdr:rowOff>133349</xdr:rowOff>
    </xdr:from>
    <xdr:to>
      <xdr:col>9</xdr:col>
      <xdr:colOff>539619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389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0</xdr:row>
      <xdr:rowOff>123824</xdr:rowOff>
    </xdr:from>
    <xdr:to>
      <xdr:col>4</xdr:col>
      <xdr:colOff>844419</xdr:colOff>
      <xdr:row>3</xdr:row>
      <xdr:rowOff>48021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43D026D-65FC-4CCD-8BD8-D443ADBD1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123824"/>
          <a:ext cx="1082544" cy="4956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0</xdr:row>
      <xdr:rowOff>123824</xdr:rowOff>
    </xdr:from>
    <xdr:to>
      <xdr:col>7</xdr:col>
      <xdr:colOff>834894</xdr:colOff>
      <xdr:row>3</xdr:row>
      <xdr:rowOff>48021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3F65DAA6-F644-4190-A45D-38B3B04C4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123824"/>
          <a:ext cx="1082544" cy="4956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0</xdr:row>
      <xdr:rowOff>123824</xdr:rowOff>
    </xdr:from>
    <xdr:to>
      <xdr:col>8</xdr:col>
      <xdr:colOff>568194</xdr:colOff>
      <xdr:row>3</xdr:row>
      <xdr:rowOff>48021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4439B4B-26F6-43D2-A7E8-A5B012C36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123824"/>
          <a:ext cx="1082544" cy="495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4"/>
  <sheetViews>
    <sheetView workbookViewId="0">
      <selection activeCell="B35" sqref="B35"/>
    </sheetView>
  </sheetViews>
  <sheetFormatPr baseColWidth="10" defaultRowHeight="15" x14ac:dyDescent="0.25"/>
  <sheetData>
    <row r="1" spans="1:1" ht="17.25" x14ac:dyDescent="0.25">
      <c r="A1" t="s">
        <v>159</v>
      </c>
    </row>
    <row r="2" spans="1:1" ht="17.25" x14ac:dyDescent="0.25">
      <c r="A2" t="s">
        <v>160</v>
      </c>
    </row>
    <row r="3" spans="1:1" ht="17.25" x14ac:dyDescent="0.25">
      <c r="A3" t="s">
        <v>161</v>
      </c>
    </row>
    <row r="4" spans="1:1" ht="17.25" x14ac:dyDescent="0.25">
      <c r="A4" t="s">
        <v>162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H19"/>
  <sheetViews>
    <sheetView showGridLines="0" topLeftCell="A3" workbookViewId="0">
      <selection activeCell="A8" sqref="A8:H19"/>
    </sheetView>
  </sheetViews>
  <sheetFormatPr baseColWidth="10" defaultRowHeight="15" x14ac:dyDescent="0.25"/>
  <cols>
    <col min="1" max="1" width="25.7109375" customWidth="1"/>
    <col min="2" max="2" width="9.7109375" customWidth="1"/>
    <col min="3" max="8" width="7.7109375" style="114" customWidth="1"/>
  </cols>
  <sheetData>
    <row r="1" spans="1:8" x14ac:dyDescent="0.25">
      <c r="A1" s="69" t="str">
        <f>'EPC1'!A1</f>
        <v>T4</v>
      </c>
      <c r="B1" s="24"/>
      <c r="C1" s="105"/>
      <c r="D1" s="105"/>
      <c r="E1" s="105"/>
      <c r="F1" s="105"/>
      <c r="G1" s="105"/>
      <c r="H1" s="105"/>
    </row>
    <row r="2" spans="1:8" x14ac:dyDescent="0.25">
      <c r="A2" s="23"/>
      <c r="B2" s="24"/>
      <c r="C2" s="105"/>
      <c r="D2" s="105"/>
      <c r="E2" s="105"/>
      <c r="F2" s="105"/>
      <c r="G2" s="105"/>
      <c r="H2" s="105"/>
    </row>
    <row r="3" spans="1:8" x14ac:dyDescent="0.25">
      <c r="A3" s="23"/>
      <c r="B3" s="1"/>
      <c r="C3" s="106"/>
      <c r="D3" s="106"/>
      <c r="E3" s="106"/>
      <c r="F3" s="106"/>
      <c r="G3" s="106"/>
      <c r="H3" s="106"/>
    </row>
    <row r="4" spans="1:8" ht="23.25" x14ac:dyDescent="0.25">
      <c r="A4" s="2" t="s">
        <v>0</v>
      </c>
      <c r="B4" s="2"/>
      <c r="C4" s="107"/>
      <c r="D4" s="107"/>
      <c r="E4" s="107"/>
      <c r="F4" s="108"/>
      <c r="G4" s="108"/>
      <c r="H4" s="108"/>
    </row>
    <row r="5" spans="1:8" ht="23.25" x14ac:dyDescent="0.25">
      <c r="A5" s="119" t="s">
        <v>198</v>
      </c>
      <c r="B5" s="35" t="str">
        <f>IF('EPC1'!B5&lt;&gt;0,'EPC1'!B5,"")</f>
        <v/>
      </c>
      <c r="C5" s="107"/>
      <c r="D5" s="107"/>
      <c r="E5" s="107"/>
      <c r="F5" s="108"/>
      <c r="G5" s="108"/>
      <c r="H5" s="108"/>
    </row>
    <row r="6" spans="1:8" ht="26.25" x14ac:dyDescent="0.25">
      <c r="A6" s="4" t="s">
        <v>182</v>
      </c>
      <c r="B6" s="5"/>
      <c r="C6" s="109"/>
      <c r="D6" s="109"/>
      <c r="E6" s="109"/>
      <c r="F6" s="109"/>
      <c r="G6" s="109"/>
      <c r="H6" s="109"/>
    </row>
    <row r="7" spans="1:8" ht="26.25" x14ac:dyDescent="0.25">
      <c r="A7" s="4"/>
      <c r="B7" s="5"/>
      <c r="C7" s="109"/>
      <c r="D7" s="109"/>
      <c r="E7" s="109"/>
      <c r="F7" s="109"/>
      <c r="G7" s="109"/>
      <c r="H7" s="109"/>
    </row>
    <row r="8" spans="1:8" ht="24.95" customHeight="1" x14ac:dyDescent="0.25">
      <c r="A8" s="6"/>
      <c r="B8" s="120" t="s">
        <v>1</v>
      </c>
      <c r="C8" s="120" t="s">
        <v>167</v>
      </c>
      <c r="D8" s="120"/>
      <c r="E8" s="120"/>
      <c r="F8" s="120"/>
      <c r="G8" s="120"/>
      <c r="H8" s="120"/>
    </row>
    <row r="9" spans="1:8" ht="24.95" customHeight="1" x14ac:dyDescent="0.25">
      <c r="A9" s="6"/>
      <c r="B9" s="120"/>
      <c r="C9" s="115" t="s">
        <v>168</v>
      </c>
      <c r="D9" s="116" t="s">
        <v>169</v>
      </c>
      <c r="E9" s="116" t="s">
        <v>170</v>
      </c>
      <c r="F9" s="117" t="s">
        <v>171</v>
      </c>
      <c r="G9" s="116" t="s">
        <v>172</v>
      </c>
      <c r="H9" s="116" t="s">
        <v>173</v>
      </c>
    </row>
    <row r="10" spans="1:8" ht="15" customHeight="1" x14ac:dyDescent="0.25">
      <c r="A10" s="98" t="s">
        <v>9</v>
      </c>
      <c r="B10" s="99">
        <v>1432</v>
      </c>
      <c r="C10" s="110">
        <v>340</v>
      </c>
      <c r="D10" s="110">
        <v>349</v>
      </c>
      <c r="E10" s="110">
        <v>171</v>
      </c>
      <c r="F10" s="110">
        <v>155</v>
      </c>
      <c r="G10" s="110">
        <v>92</v>
      </c>
      <c r="H10" s="110">
        <v>325</v>
      </c>
    </row>
    <row r="11" spans="1:8" ht="15" customHeight="1" x14ac:dyDescent="0.25">
      <c r="A11" s="13" t="s">
        <v>175</v>
      </c>
      <c r="B11" s="96">
        <v>21</v>
      </c>
      <c r="C11" s="111">
        <v>4</v>
      </c>
      <c r="D11" s="111">
        <v>3</v>
      </c>
      <c r="E11" s="111">
        <v>2</v>
      </c>
      <c r="F11" s="111">
        <v>3</v>
      </c>
      <c r="G11" s="111">
        <v>0</v>
      </c>
      <c r="H11" s="111">
        <v>9</v>
      </c>
    </row>
    <row r="12" spans="1:8" ht="15" customHeight="1" x14ac:dyDescent="0.25">
      <c r="A12" s="93" t="s">
        <v>176</v>
      </c>
      <c r="B12" s="94">
        <v>208</v>
      </c>
      <c r="C12" s="112">
        <v>33</v>
      </c>
      <c r="D12" s="112">
        <v>47</v>
      </c>
      <c r="E12" s="112">
        <v>20</v>
      </c>
      <c r="F12" s="112">
        <v>15</v>
      </c>
      <c r="G12" s="112">
        <v>10</v>
      </c>
      <c r="H12" s="112">
        <v>83</v>
      </c>
    </row>
    <row r="13" spans="1:8" ht="15" customHeight="1" x14ac:dyDescent="0.25">
      <c r="A13" s="13" t="s">
        <v>117</v>
      </c>
      <c r="B13" s="14">
        <v>219</v>
      </c>
      <c r="C13" s="113">
        <v>41</v>
      </c>
      <c r="D13" s="113">
        <v>39</v>
      </c>
      <c r="E13" s="113">
        <v>30</v>
      </c>
      <c r="F13" s="113">
        <v>37</v>
      </c>
      <c r="G13" s="113">
        <v>18</v>
      </c>
      <c r="H13" s="113">
        <v>54</v>
      </c>
    </row>
    <row r="14" spans="1:8" ht="15" customHeight="1" x14ac:dyDescent="0.25">
      <c r="A14" s="93" t="s">
        <v>177</v>
      </c>
      <c r="B14" s="94">
        <v>341</v>
      </c>
      <c r="C14" s="112">
        <v>83</v>
      </c>
      <c r="D14" s="112">
        <v>86</v>
      </c>
      <c r="E14" s="112">
        <v>47</v>
      </c>
      <c r="F14" s="112">
        <v>33</v>
      </c>
      <c r="G14" s="112">
        <v>17</v>
      </c>
      <c r="H14" s="112">
        <v>75</v>
      </c>
    </row>
    <row r="15" spans="1:8" ht="15" customHeight="1" x14ac:dyDescent="0.25">
      <c r="A15" s="13" t="s">
        <v>108</v>
      </c>
      <c r="B15" s="14">
        <v>72</v>
      </c>
      <c r="C15" s="113">
        <v>20</v>
      </c>
      <c r="D15" s="113">
        <v>29</v>
      </c>
      <c r="E15" s="113">
        <v>5</v>
      </c>
      <c r="F15" s="113">
        <v>4</v>
      </c>
      <c r="G15" s="113">
        <v>3</v>
      </c>
      <c r="H15" s="113">
        <v>11</v>
      </c>
    </row>
    <row r="16" spans="1:8" ht="15" customHeight="1" x14ac:dyDescent="0.25">
      <c r="A16" s="93" t="s">
        <v>109</v>
      </c>
      <c r="B16" s="94">
        <v>149</v>
      </c>
      <c r="C16" s="112">
        <v>63</v>
      </c>
      <c r="D16" s="112">
        <v>35</v>
      </c>
      <c r="E16" s="112">
        <v>12</v>
      </c>
      <c r="F16" s="112">
        <v>17</v>
      </c>
      <c r="G16" s="112">
        <v>7</v>
      </c>
      <c r="H16" s="112">
        <v>15</v>
      </c>
    </row>
    <row r="17" spans="1:8" ht="15" customHeight="1" x14ac:dyDescent="0.25">
      <c r="A17" s="13" t="s">
        <v>178</v>
      </c>
      <c r="B17" s="14">
        <v>238</v>
      </c>
      <c r="C17" s="113">
        <v>46</v>
      </c>
      <c r="D17" s="113">
        <v>59</v>
      </c>
      <c r="E17" s="113">
        <v>29</v>
      </c>
      <c r="F17" s="113">
        <v>30</v>
      </c>
      <c r="G17" s="113">
        <v>22</v>
      </c>
      <c r="H17" s="113">
        <v>52</v>
      </c>
    </row>
    <row r="18" spans="1:8" ht="15" customHeight="1" x14ac:dyDescent="0.25">
      <c r="A18" s="93" t="s">
        <v>179</v>
      </c>
      <c r="B18" s="94">
        <v>57</v>
      </c>
      <c r="C18" s="112">
        <v>15</v>
      </c>
      <c r="D18" s="112">
        <v>11</v>
      </c>
      <c r="E18" s="112">
        <v>10</v>
      </c>
      <c r="F18" s="112">
        <v>5</v>
      </c>
      <c r="G18" s="112">
        <v>5</v>
      </c>
      <c r="H18" s="112">
        <v>11</v>
      </c>
    </row>
    <row r="19" spans="1:8" ht="15" customHeight="1" x14ac:dyDescent="0.25">
      <c r="A19" s="13" t="s">
        <v>180</v>
      </c>
      <c r="B19" s="14">
        <v>127</v>
      </c>
      <c r="C19" s="113">
        <v>35</v>
      </c>
      <c r="D19" s="113">
        <v>40</v>
      </c>
      <c r="E19" s="113">
        <v>16</v>
      </c>
      <c r="F19" s="113">
        <v>11</v>
      </c>
      <c r="G19" s="113">
        <v>10</v>
      </c>
      <c r="H19" s="113">
        <v>15</v>
      </c>
    </row>
  </sheetData>
  <mergeCells count="2">
    <mergeCell ref="B8:B9"/>
    <mergeCell ref="C8:H8"/>
  </mergeCells>
  <dataValidations count="1">
    <dataValidation showInputMessage="1" showErrorMessage="1" sqref="A5" xr:uid="{5136321B-4610-4DFD-A9A1-4F5E1C928EF3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E23"/>
  <sheetViews>
    <sheetView showGridLines="0" workbookViewId="0"/>
  </sheetViews>
  <sheetFormatPr baseColWidth="10" defaultRowHeight="15" x14ac:dyDescent="0.25"/>
  <cols>
    <col min="1" max="1" width="34.28515625" customWidth="1"/>
    <col min="2" max="5" width="15.7109375" customWidth="1"/>
  </cols>
  <sheetData>
    <row r="1" spans="1:5" x14ac:dyDescent="0.25">
      <c r="A1" s="69" t="str">
        <f>'EPC1'!A1</f>
        <v>T4</v>
      </c>
      <c r="B1" s="24"/>
      <c r="C1" s="24"/>
      <c r="D1" s="24"/>
      <c r="E1" s="24"/>
    </row>
    <row r="2" spans="1:5" x14ac:dyDescent="0.25">
      <c r="A2" s="23"/>
      <c r="B2" s="24"/>
      <c r="C2" s="24"/>
      <c r="D2" s="24"/>
      <c r="E2" s="24"/>
    </row>
    <row r="3" spans="1:5" x14ac:dyDescent="0.25">
      <c r="A3" s="23"/>
      <c r="B3" s="1"/>
      <c r="C3" s="1"/>
      <c r="D3" s="1"/>
      <c r="E3" s="1"/>
    </row>
    <row r="4" spans="1:5" ht="23.25" x14ac:dyDescent="0.25">
      <c r="A4" s="2" t="s">
        <v>0</v>
      </c>
      <c r="B4" s="2"/>
      <c r="C4" s="2"/>
      <c r="D4" s="2"/>
      <c r="E4" s="2"/>
    </row>
    <row r="5" spans="1:5" ht="23.25" x14ac:dyDescent="0.25">
      <c r="A5" s="119" t="s">
        <v>198</v>
      </c>
      <c r="B5" s="35" t="str">
        <f>IF('EPC1'!B5&lt;&gt;0,'EPC1'!B5,"")</f>
        <v/>
      </c>
      <c r="C5" s="2"/>
      <c r="D5" s="2"/>
      <c r="E5" s="2"/>
    </row>
    <row r="6" spans="1:5" ht="26.25" x14ac:dyDescent="0.25">
      <c r="A6" s="4" t="s">
        <v>184</v>
      </c>
      <c r="B6" s="5"/>
      <c r="C6" s="5"/>
      <c r="D6" s="5"/>
      <c r="E6" s="5"/>
    </row>
    <row r="7" spans="1:5" ht="26.25" x14ac:dyDescent="0.25">
      <c r="A7" s="4"/>
      <c r="B7" s="5"/>
      <c r="C7" s="5"/>
      <c r="D7" s="5"/>
      <c r="E7" s="5"/>
    </row>
    <row r="8" spans="1:5" ht="20.100000000000001" customHeight="1" x14ac:dyDescent="0.25">
      <c r="A8" s="6"/>
      <c r="B8" s="120" t="s">
        <v>1</v>
      </c>
      <c r="C8" s="120" t="s">
        <v>185</v>
      </c>
      <c r="D8" s="120"/>
      <c r="E8" s="120"/>
    </row>
    <row r="9" spans="1:5" ht="20.100000000000001" customHeight="1" x14ac:dyDescent="0.25">
      <c r="A9" s="6"/>
      <c r="B9" s="120"/>
      <c r="C9" s="7" t="s">
        <v>186</v>
      </c>
      <c r="D9" s="32" t="s">
        <v>187</v>
      </c>
      <c r="E9" s="32" t="s">
        <v>188</v>
      </c>
    </row>
    <row r="10" spans="1:5" ht="15" customHeight="1" x14ac:dyDescent="0.25">
      <c r="A10" s="98" t="s">
        <v>189</v>
      </c>
      <c r="B10" s="99">
        <v>3108</v>
      </c>
      <c r="C10" s="101">
        <v>8.9761570827489479E-2</v>
      </c>
      <c r="D10" s="101">
        <v>0.300418410041841</v>
      </c>
      <c r="E10" s="101">
        <v>-2.0083866696093577E-2</v>
      </c>
    </row>
    <row r="11" spans="1:5" ht="15" customHeight="1" x14ac:dyDescent="0.25">
      <c r="A11" s="13" t="s">
        <v>190</v>
      </c>
      <c r="B11" s="19">
        <v>809</v>
      </c>
      <c r="C11" s="102">
        <v>-0.22583732057416267</v>
      </c>
      <c r="D11" s="102">
        <v>-0.18365287588294651</v>
      </c>
      <c r="E11" s="102">
        <v>-0.21896643580181141</v>
      </c>
    </row>
    <row r="12" spans="1:5" ht="15" customHeight="1" x14ac:dyDescent="0.25">
      <c r="A12" s="93" t="s">
        <v>191</v>
      </c>
      <c r="B12" s="94">
        <v>867</v>
      </c>
      <c r="C12" s="103">
        <v>0.16219839142091153</v>
      </c>
      <c r="D12" s="103">
        <v>0.80625000000000002</v>
      </c>
      <c r="E12" s="103">
        <v>0.40615570307785154</v>
      </c>
    </row>
    <row r="13" spans="1:5" ht="15" customHeight="1" x14ac:dyDescent="0.25">
      <c r="A13" s="13" t="s">
        <v>192</v>
      </c>
      <c r="B13" s="14">
        <v>1323</v>
      </c>
      <c r="C13" s="104">
        <v>0.33501513622603429</v>
      </c>
      <c r="D13" s="104">
        <v>0.52595155709342556</v>
      </c>
      <c r="E13" s="104">
        <v>-6.5108020124297131E-3</v>
      </c>
    </row>
    <row r="14" spans="1:5" ht="15" customHeight="1" x14ac:dyDescent="0.25">
      <c r="A14" s="93" t="s">
        <v>193</v>
      </c>
      <c r="B14" s="94">
        <v>86</v>
      </c>
      <c r="C14" s="103">
        <v>0.68627450980392157</v>
      </c>
      <c r="D14" s="103">
        <v>0.95454545454545459</v>
      </c>
      <c r="E14" s="103">
        <v>-5.2631578947368418E-2</v>
      </c>
    </row>
    <row r="15" spans="1:5" ht="15" customHeight="1" x14ac:dyDescent="0.25">
      <c r="A15" s="13" t="s">
        <v>194</v>
      </c>
      <c r="B15" s="14">
        <v>23</v>
      </c>
      <c r="C15" s="104">
        <v>0.21052631578947367</v>
      </c>
      <c r="D15" s="104">
        <v>1.875</v>
      </c>
      <c r="E15" s="104">
        <v>0</v>
      </c>
    </row>
    <row r="16" spans="1:5" ht="15" customHeight="1" x14ac:dyDescent="0.25">
      <c r="A16" s="100" t="s">
        <v>195</v>
      </c>
      <c r="B16" s="94"/>
      <c r="C16" s="103"/>
      <c r="D16" s="103"/>
      <c r="E16" s="103"/>
    </row>
    <row r="17" spans="1:5" ht="15" customHeight="1" x14ac:dyDescent="0.25">
      <c r="A17" s="13" t="s">
        <v>3</v>
      </c>
      <c r="B17" s="14">
        <v>1829</v>
      </c>
      <c r="C17" s="104">
        <v>0.29900568181818182</v>
      </c>
      <c r="D17" s="104">
        <v>0.54476351351351349</v>
      </c>
      <c r="E17" s="104">
        <v>1.3766401376640139E-2</v>
      </c>
    </row>
    <row r="18" spans="1:5" ht="15" customHeight="1" x14ac:dyDescent="0.25">
      <c r="A18" s="93" t="s">
        <v>4</v>
      </c>
      <c r="B18" s="94">
        <v>23</v>
      </c>
      <c r="C18" s="103">
        <v>1.0909090909090908</v>
      </c>
      <c r="D18" s="103">
        <v>0.76923076923076927</v>
      </c>
      <c r="E18" s="103">
        <v>-0.17543859649122806</v>
      </c>
    </row>
    <row r="19" spans="1:5" ht="15" customHeight="1" x14ac:dyDescent="0.25">
      <c r="A19" s="13" t="s">
        <v>5</v>
      </c>
      <c r="B19" s="14">
        <v>1256</v>
      </c>
      <c r="C19" s="102">
        <v>-0.12351709699930216</v>
      </c>
      <c r="D19" s="102">
        <v>5.2808046940486172E-2</v>
      </c>
      <c r="E19" s="102">
        <v>-5.4178145087235993E-2</v>
      </c>
    </row>
    <row r="20" spans="1:5" ht="15" customHeight="1" x14ac:dyDescent="0.25">
      <c r="A20" s="100" t="s">
        <v>196</v>
      </c>
      <c r="B20" s="94"/>
      <c r="C20" s="103"/>
      <c r="D20" s="103"/>
      <c r="E20" s="103"/>
    </row>
    <row r="21" spans="1:5" ht="15" customHeight="1" x14ac:dyDescent="0.25">
      <c r="A21" s="13" t="s">
        <v>6</v>
      </c>
      <c r="B21" s="14">
        <v>1751</v>
      </c>
      <c r="C21" s="104">
        <v>-3.7383177570093455E-2</v>
      </c>
      <c r="D21" s="104">
        <v>0.11457670273711013</v>
      </c>
      <c r="E21" s="104">
        <v>-0.10209860093271153</v>
      </c>
    </row>
    <row r="22" spans="1:5" ht="15" customHeight="1" x14ac:dyDescent="0.25">
      <c r="A22" s="93" t="s">
        <v>7</v>
      </c>
      <c r="B22" s="94">
        <v>69</v>
      </c>
      <c r="C22" s="103">
        <v>0.21052631578947367</v>
      </c>
      <c r="D22" s="103">
        <v>0.21052631578947367</v>
      </c>
      <c r="E22" s="103">
        <v>-0.28832116788321166</v>
      </c>
    </row>
    <row r="23" spans="1:5" ht="15" customHeight="1" x14ac:dyDescent="0.25">
      <c r="A23" s="13" t="s">
        <v>8</v>
      </c>
      <c r="B23" s="14">
        <v>1288</v>
      </c>
      <c r="C23" s="104">
        <v>0.31967213114754101</v>
      </c>
      <c r="D23" s="104">
        <v>0.69028871391076119</v>
      </c>
      <c r="E23" s="104">
        <v>0.18318965517241378</v>
      </c>
    </row>
  </sheetData>
  <mergeCells count="2">
    <mergeCell ref="B8:B9"/>
    <mergeCell ref="C8:E8"/>
  </mergeCells>
  <dataValidations count="1">
    <dataValidation showInputMessage="1" showErrorMessage="1" sqref="A5" xr:uid="{5E39DD83-786A-4C3A-986E-CC2DAD1A0EB7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outlinePr summaryBelow="0"/>
  </sheetPr>
  <dimension ref="A1:H73"/>
  <sheetViews>
    <sheetView showGridLines="0" tabSelected="1" workbookViewId="0">
      <selection activeCell="J77" sqref="J77"/>
    </sheetView>
  </sheetViews>
  <sheetFormatPr baseColWidth="10" defaultRowHeight="15" outlineLevelRow="1" x14ac:dyDescent="0.25"/>
  <cols>
    <col min="1" max="1" width="18.5703125" customWidth="1"/>
    <col min="2" max="2" width="9.7109375" customWidth="1"/>
    <col min="3" max="4" width="18.7109375" customWidth="1"/>
    <col min="5" max="5" width="2.7109375" customWidth="1"/>
    <col min="6" max="8" width="12.7109375" customWidth="1"/>
  </cols>
  <sheetData>
    <row r="1" spans="1:8" x14ac:dyDescent="0.25">
      <c r="A1" s="69" t="str">
        <f>IF(A5="1er Trimestre.","T1",IF(A5="3er Trimestre.","T2",IF(A5="3er Trimestre.","T3","T4")))</f>
        <v>T4</v>
      </c>
      <c r="B1" s="24"/>
      <c r="C1" s="24"/>
      <c r="D1" s="24"/>
      <c r="E1" s="24"/>
      <c r="F1" s="24"/>
      <c r="G1" s="24"/>
      <c r="H1" s="24"/>
    </row>
    <row r="2" spans="1:8" x14ac:dyDescent="0.25">
      <c r="A2" s="23"/>
      <c r="B2" s="24"/>
      <c r="C2" s="24"/>
      <c r="D2" s="24"/>
      <c r="E2" s="24"/>
      <c r="F2" s="24"/>
      <c r="G2" s="24"/>
      <c r="H2" s="24"/>
    </row>
    <row r="3" spans="1:8" x14ac:dyDescent="0.25">
      <c r="A3" s="23"/>
      <c r="B3" s="1"/>
      <c r="C3" s="1"/>
      <c r="D3" s="1"/>
      <c r="E3" s="1"/>
      <c r="F3" s="1"/>
      <c r="G3" s="1"/>
      <c r="H3" s="1"/>
    </row>
    <row r="4" spans="1:8" ht="23.25" x14ac:dyDescent="0.25">
      <c r="A4" s="2" t="s">
        <v>0</v>
      </c>
      <c r="B4" s="2"/>
      <c r="C4" s="3"/>
      <c r="D4" s="3"/>
      <c r="E4" s="3"/>
      <c r="F4" s="3"/>
      <c r="G4" s="3"/>
      <c r="H4" s="3"/>
    </row>
    <row r="5" spans="1:8" ht="23.25" x14ac:dyDescent="0.25">
      <c r="A5" s="119" t="s">
        <v>198</v>
      </c>
      <c r="B5" s="68"/>
      <c r="C5" s="3"/>
      <c r="D5" s="3"/>
      <c r="E5" s="3"/>
      <c r="F5" s="3"/>
      <c r="G5" s="3"/>
      <c r="H5" s="3"/>
    </row>
    <row r="6" spans="1:8" ht="26.25" x14ac:dyDescent="0.25">
      <c r="A6" s="4" t="s">
        <v>144</v>
      </c>
      <c r="B6" s="5"/>
      <c r="C6" s="5"/>
      <c r="D6" s="5"/>
      <c r="E6" s="5"/>
      <c r="F6" s="5"/>
      <c r="G6" s="5"/>
      <c r="H6" s="5"/>
    </row>
    <row r="7" spans="1:8" ht="26.25" x14ac:dyDescent="0.25">
      <c r="A7" s="4"/>
      <c r="B7" s="5"/>
      <c r="C7" s="5"/>
      <c r="D7" s="5"/>
      <c r="E7" s="5"/>
      <c r="F7" s="5"/>
      <c r="G7" s="5"/>
      <c r="H7" s="5"/>
    </row>
    <row r="8" spans="1:8" ht="20.100000000000001" customHeight="1" x14ac:dyDescent="0.25">
      <c r="A8" s="6"/>
      <c r="B8" s="120" t="s">
        <v>1</v>
      </c>
      <c r="C8" s="122" t="s">
        <v>142</v>
      </c>
      <c r="D8" s="122" t="s">
        <v>143</v>
      </c>
      <c r="E8" s="7"/>
      <c r="F8" s="121" t="s">
        <v>60</v>
      </c>
      <c r="G8" s="121"/>
      <c r="H8" s="121"/>
    </row>
    <row r="9" spans="1:8" ht="20.100000000000001" customHeight="1" x14ac:dyDescent="0.25">
      <c r="A9" s="6"/>
      <c r="B9" s="120"/>
      <c r="C9" s="123"/>
      <c r="D9" s="123"/>
      <c r="E9" s="8"/>
      <c r="F9" s="8" t="s">
        <v>139</v>
      </c>
      <c r="G9" s="8" t="s">
        <v>140</v>
      </c>
      <c r="H9" s="8" t="s">
        <v>61</v>
      </c>
    </row>
    <row r="10" spans="1:8" ht="12" customHeight="1" x14ac:dyDescent="0.25">
      <c r="A10" s="9" t="s">
        <v>9</v>
      </c>
      <c r="B10" s="10">
        <v>3108</v>
      </c>
      <c r="C10" s="25">
        <v>809</v>
      </c>
      <c r="D10" s="25">
        <v>867</v>
      </c>
      <c r="E10" s="10"/>
      <c r="F10" s="36">
        <v>1323</v>
      </c>
      <c r="G10" s="36">
        <v>86</v>
      </c>
      <c r="H10" s="36">
        <v>23</v>
      </c>
    </row>
    <row r="11" spans="1:8" ht="12" customHeight="1" collapsed="1" x14ac:dyDescent="0.25">
      <c r="A11" s="11" t="s">
        <v>10</v>
      </c>
      <c r="B11" s="12">
        <v>293</v>
      </c>
      <c r="C11" s="26">
        <v>57</v>
      </c>
      <c r="D11" s="26">
        <v>97</v>
      </c>
      <c r="E11" s="12"/>
      <c r="F11" s="37">
        <v>127</v>
      </c>
      <c r="G11" s="37">
        <v>9</v>
      </c>
      <c r="H11" s="37">
        <v>3</v>
      </c>
    </row>
    <row r="12" spans="1:8" ht="12" hidden="1" customHeight="1" outlineLevel="1" x14ac:dyDescent="0.25">
      <c r="A12" s="13" t="s">
        <v>11</v>
      </c>
      <c r="B12" s="14">
        <v>28</v>
      </c>
      <c r="C12" s="27">
        <v>3</v>
      </c>
      <c r="D12" s="27">
        <v>6</v>
      </c>
      <c r="E12" s="14"/>
      <c r="F12" s="38">
        <v>16</v>
      </c>
      <c r="G12" s="38">
        <v>1</v>
      </c>
      <c r="H12" s="38">
        <v>2</v>
      </c>
    </row>
    <row r="13" spans="1:8" ht="12" hidden="1" customHeight="1" outlineLevel="1" x14ac:dyDescent="0.25">
      <c r="A13" s="15" t="s">
        <v>12</v>
      </c>
      <c r="B13" s="16">
        <v>19</v>
      </c>
      <c r="C13" s="28">
        <v>4</v>
      </c>
      <c r="D13" s="28">
        <v>6</v>
      </c>
      <c r="E13" s="16"/>
      <c r="F13" s="39">
        <v>8</v>
      </c>
      <c r="G13" s="39">
        <v>1</v>
      </c>
      <c r="H13" s="39">
        <v>0</v>
      </c>
    </row>
    <row r="14" spans="1:8" ht="12" hidden="1" customHeight="1" outlineLevel="1" x14ac:dyDescent="0.25">
      <c r="A14" s="13" t="s">
        <v>13</v>
      </c>
      <c r="B14" s="14">
        <v>21</v>
      </c>
      <c r="C14" s="27">
        <v>1</v>
      </c>
      <c r="D14" s="27">
        <v>6</v>
      </c>
      <c r="E14" s="14"/>
      <c r="F14" s="38">
        <v>14</v>
      </c>
      <c r="G14" s="38">
        <v>0</v>
      </c>
      <c r="H14" s="38">
        <v>0</v>
      </c>
    </row>
    <row r="15" spans="1:8" ht="12" hidden="1" customHeight="1" outlineLevel="1" x14ac:dyDescent="0.25">
      <c r="A15" s="15" t="s">
        <v>14</v>
      </c>
      <c r="B15" s="16">
        <v>38</v>
      </c>
      <c r="C15" s="28">
        <v>4</v>
      </c>
      <c r="D15" s="28">
        <v>19</v>
      </c>
      <c r="E15" s="16"/>
      <c r="F15" s="39">
        <v>14</v>
      </c>
      <c r="G15" s="39">
        <v>1</v>
      </c>
      <c r="H15" s="39">
        <v>0</v>
      </c>
    </row>
    <row r="16" spans="1:8" ht="12" hidden="1" customHeight="1" outlineLevel="1" x14ac:dyDescent="0.25">
      <c r="A16" s="13" t="s">
        <v>15</v>
      </c>
      <c r="B16" s="14">
        <v>24</v>
      </c>
      <c r="C16" s="27">
        <v>4</v>
      </c>
      <c r="D16" s="27">
        <v>7</v>
      </c>
      <c r="E16" s="14"/>
      <c r="F16" s="38">
        <v>13</v>
      </c>
      <c r="G16" s="38">
        <v>0</v>
      </c>
      <c r="H16" s="38">
        <v>0</v>
      </c>
    </row>
    <row r="17" spans="1:8" ht="12" hidden="1" customHeight="1" outlineLevel="1" x14ac:dyDescent="0.25">
      <c r="A17" s="15" t="s">
        <v>16</v>
      </c>
      <c r="B17" s="16">
        <v>15</v>
      </c>
      <c r="C17" s="28">
        <v>4</v>
      </c>
      <c r="D17" s="28">
        <v>5</v>
      </c>
      <c r="E17" s="16"/>
      <c r="F17" s="39">
        <v>3</v>
      </c>
      <c r="G17" s="39">
        <v>2</v>
      </c>
      <c r="H17" s="39">
        <v>1</v>
      </c>
    </row>
    <row r="18" spans="1:8" ht="12" hidden="1" customHeight="1" outlineLevel="1" x14ac:dyDescent="0.25">
      <c r="A18" s="13" t="s">
        <v>17</v>
      </c>
      <c r="B18" s="14">
        <v>50</v>
      </c>
      <c r="C18" s="27">
        <v>17</v>
      </c>
      <c r="D18" s="27">
        <v>13</v>
      </c>
      <c r="E18" s="14"/>
      <c r="F18" s="38">
        <v>19</v>
      </c>
      <c r="G18" s="38">
        <v>1</v>
      </c>
      <c r="H18" s="38">
        <v>0</v>
      </c>
    </row>
    <row r="19" spans="1:8" ht="12" hidden="1" customHeight="1" outlineLevel="1" x14ac:dyDescent="0.25">
      <c r="A19" s="15" t="s">
        <v>18</v>
      </c>
      <c r="B19" s="16">
        <v>98</v>
      </c>
      <c r="C19" s="28">
        <v>20</v>
      </c>
      <c r="D19" s="28">
        <v>35</v>
      </c>
      <c r="E19" s="16"/>
      <c r="F19" s="39">
        <v>40</v>
      </c>
      <c r="G19" s="39">
        <v>3</v>
      </c>
      <c r="H19" s="39">
        <v>0</v>
      </c>
    </row>
    <row r="20" spans="1:8" ht="12" customHeight="1" collapsed="1" x14ac:dyDescent="0.25">
      <c r="A20" s="17" t="s">
        <v>19</v>
      </c>
      <c r="B20" s="18">
        <v>120</v>
      </c>
      <c r="C20" s="29">
        <v>46</v>
      </c>
      <c r="D20" s="29">
        <v>34</v>
      </c>
      <c r="E20" s="18"/>
      <c r="F20" s="40">
        <v>36</v>
      </c>
      <c r="G20" s="40">
        <v>4</v>
      </c>
      <c r="H20" s="40">
        <v>0</v>
      </c>
    </row>
    <row r="21" spans="1:8" ht="12" hidden="1" customHeight="1" outlineLevel="1" x14ac:dyDescent="0.25">
      <c r="A21" s="13" t="s">
        <v>20</v>
      </c>
      <c r="B21" s="14">
        <v>24</v>
      </c>
      <c r="C21" s="27">
        <v>19</v>
      </c>
      <c r="D21" s="27">
        <v>0</v>
      </c>
      <c r="E21" s="14"/>
      <c r="F21" s="38">
        <v>5</v>
      </c>
      <c r="G21" s="38">
        <v>0</v>
      </c>
      <c r="H21" s="38">
        <v>0</v>
      </c>
    </row>
    <row r="22" spans="1:8" ht="12" hidden="1" customHeight="1" outlineLevel="1" x14ac:dyDescent="0.25">
      <c r="A22" s="15" t="s">
        <v>21</v>
      </c>
      <c r="B22" s="16">
        <v>4</v>
      </c>
      <c r="C22" s="28">
        <v>3</v>
      </c>
      <c r="D22" s="28">
        <v>0</v>
      </c>
      <c r="E22" s="16"/>
      <c r="F22" s="39">
        <v>1</v>
      </c>
      <c r="G22" s="39">
        <v>0</v>
      </c>
      <c r="H22" s="39">
        <v>0</v>
      </c>
    </row>
    <row r="23" spans="1:8" ht="12" hidden="1" customHeight="1" outlineLevel="1" x14ac:dyDescent="0.25">
      <c r="A23" s="13" t="s">
        <v>22</v>
      </c>
      <c r="B23" s="19">
        <v>92</v>
      </c>
      <c r="C23" s="30">
        <v>24</v>
      </c>
      <c r="D23" s="30">
        <v>34</v>
      </c>
      <c r="E23" s="14"/>
      <c r="F23" s="41">
        <v>30</v>
      </c>
      <c r="G23" s="41">
        <v>4</v>
      </c>
      <c r="H23" s="41">
        <v>0</v>
      </c>
    </row>
    <row r="24" spans="1:8" ht="12" customHeight="1" x14ac:dyDescent="0.25">
      <c r="A24" s="11" t="s">
        <v>147</v>
      </c>
      <c r="B24" s="12">
        <v>73</v>
      </c>
      <c r="C24" s="26">
        <v>26</v>
      </c>
      <c r="D24" s="26">
        <v>20</v>
      </c>
      <c r="E24" s="20"/>
      <c r="F24" s="37">
        <v>23</v>
      </c>
      <c r="G24" s="37">
        <v>4</v>
      </c>
      <c r="H24" s="37">
        <v>0</v>
      </c>
    </row>
    <row r="25" spans="1:8" ht="12" customHeight="1" x14ac:dyDescent="0.25">
      <c r="A25" s="17" t="s">
        <v>148</v>
      </c>
      <c r="B25" s="18">
        <v>50</v>
      </c>
      <c r="C25" s="44">
        <v>23</v>
      </c>
      <c r="D25" s="44">
        <v>17</v>
      </c>
      <c r="E25" s="21"/>
      <c r="F25" s="40">
        <v>10</v>
      </c>
      <c r="G25" s="40">
        <v>0</v>
      </c>
      <c r="H25" s="40">
        <v>0</v>
      </c>
    </row>
    <row r="26" spans="1:8" ht="12" customHeight="1" collapsed="1" x14ac:dyDescent="0.25">
      <c r="A26" s="11" t="s">
        <v>23</v>
      </c>
      <c r="B26" s="12">
        <v>72</v>
      </c>
      <c r="C26" s="26">
        <v>32</v>
      </c>
      <c r="D26" s="26">
        <v>18</v>
      </c>
      <c r="E26" s="12"/>
      <c r="F26" s="37">
        <v>22</v>
      </c>
      <c r="G26" s="37">
        <v>0</v>
      </c>
      <c r="H26" s="37">
        <v>0</v>
      </c>
    </row>
    <row r="27" spans="1:8" ht="12" hidden="1" customHeight="1" outlineLevel="1" x14ac:dyDescent="0.25">
      <c r="A27" s="13" t="s">
        <v>150</v>
      </c>
      <c r="B27" s="19">
        <v>41</v>
      </c>
      <c r="C27" s="30">
        <v>20</v>
      </c>
      <c r="D27" s="30">
        <v>10</v>
      </c>
      <c r="E27" s="19"/>
      <c r="F27" s="41">
        <v>11</v>
      </c>
      <c r="G27" s="41">
        <v>0</v>
      </c>
      <c r="H27" s="41">
        <v>0</v>
      </c>
    </row>
    <row r="28" spans="1:8" ht="12" hidden="1" customHeight="1" outlineLevel="1" x14ac:dyDescent="0.25">
      <c r="A28" s="15" t="s">
        <v>149</v>
      </c>
      <c r="B28" s="16">
        <v>31</v>
      </c>
      <c r="C28" s="28">
        <v>12</v>
      </c>
      <c r="D28" s="28">
        <v>8</v>
      </c>
      <c r="E28" s="16"/>
      <c r="F28" s="43">
        <v>11</v>
      </c>
      <c r="G28" s="43">
        <v>0</v>
      </c>
      <c r="H28" s="43">
        <v>0</v>
      </c>
    </row>
    <row r="29" spans="1:8" ht="12" customHeight="1" x14ac:dyDescent="0.25">
      <c r="A29" s="17" t="s">
        <v>24</v>
      </c>
      <c r="B29" s="21">
        <v>15</v>
      </c>
      <c r="C29" s="44">
        <v>3</v>
      </c>
      <c r="D29" s="44">
        <v>2</v>
      </c>
      <c r="E29" s="18"/>
      <c r="F29" s="40">
        <v>9</v>
      </c>
      <c r="G29" s="40">
        <v>0</v>
      </c>
      <c r="H29" s="40">
        <v>1</v>
      </c>
    </row>
    <row r="30" spans="1:8" ht="12" customHeight="1" collapsed="1" x14ac:dyDescent="0.25">
      <c r="A30" s="11" t="s">
        <v>25</v>
      </c>
      <c r="B30" s="12">
        <v>95</v>
      </c>
      <c r="C30" s="26">
        <v>46</v>
      </c>
      <c r="D30" s="26">
        <v>16</v>
      </c>
      <c r="E30" s="12"/>
      <c r="F30" s="37">
        <v>24</v>
      </c>
      <c r="G30" s="37">
        <v>9</v>
      </c>
      <c r="H30" s="37">
        <v>0</v>
      </c>
    </row>
    <row r="31" spans="1:8" ht="12" hidden="1" customHeight="1" outlineLevel="1" x14ac:dyDescent="0.25">
      <c r="A31" s="13" t="s">
        <v>163</v>
      </c>
      <c r="B31" s="14">
        <v>1</v>
      </c>
      <c r="C31" s="27">
        <v>1</v>
      </c>
      <c r="D31" s="27">
        <v>0</v>
      </c>
      <c r="E31" s="14"/>
      <c r="F31" s="38">
        <v>0</v>
      </c>
      <c r="G31" s="38">
        <v>0</v>
      </c>
      <c r="H31" s="38">
        <v>0</v>
      </c>
    </row>
    <row r="32" spans="1:8" ht="12" hidden="1" customHeight="1" outlineLevel="1" x14ac:dyDescent="0.25">
      <c r="A32" s="15" t="s">
        <v>26</v>
      </c>
      <c r="B32" s="16">
        <v>2</v>
      </c>
      <c r="C32" s="28">
        <v>0</v>
      </c>
      <c r="D32" s="28">
        <v>0</v>
      </c>
      <c r="E32" s="16"/>
      <c r="F32" s="39">
        <v>2</v>
      </c>
      <c r="G32" s="39">
        <v>0</v>
      </c>
      <c r="H32" s="39">
        <v>0</v>
      </c>
    </row>
    <row r="33" spans="1:8" ht="12" hidden="1" customHeight="1" outlineLevel="1" x14ac:dyDescent="0.25">
      <c r="A33" s="13" t="s">
        <v>27</v>
      </c>
      <c r="B33" s="14">
        <v>21</v>
      </c>
      <c r="C33" s="27">
        <v>18</v>
      </c>
      <c r="D33" s="27">
        <v>0</v>
      </c>
      <c r="E33" s="14"/>
      <c r="F33" s="38">
        <v>1</v>
      </c>
      <c r="G33" s="38">
        <v>2</v>
      </c>
      <c r="H33" s="38">
        <v>0</v>
      </c>
    </row>
    <row r="34" spans="1:8" ht="12" hidden="1" customHeight="1" outlineLevel="1" x14ac:dyDescent="0.25">
      <c r="A34" s="15" t="s">
        <v>28</v>
      </c>
      <c r="B34" s="16">
        <v>4</v>
      </c>
      <c r="C34" s="28">
        <v>0</v>
      </c>
      <c r="D34" s="28">
        <v>0</v>
      </c>
      <c r="E34" s="16"/>
      <c r="F34" s="39">
        <v>2</v>
      </c>
      <c r="G34" s="39">
        <v>2</v>
      </c>
      <c r="H34" s="39">
        <v>0</v>
      </c>
    </row>
    <row r="35" spans="1:8" ht="12" hidden="1" customHeight="1" outlineLevel="1" x14ac:dyDescent="0.25">
      <c r="A35" s="13" t="s">
        <v>29</v>
      </c>
      <c r="B35" s="14">
        <v>13</v>
      </c>
      <c r="C35" s="27">
        <v>10</v>
      </c>
      <c r="D35" s="27">
        <v>0</v>
      </c>
      <c r="E35" s="14"/>
      <c r="F35" s="38">
        <v>3</v>
      </c>
      <c r="G35" s="38">
        <v>0</v>
      </c>
      <c r="H35" s="38">
        <v>0</v>
      </c>
    </row>
    <row r="36" spans="1:8" ht="12" hidden="1" customHeight="1" outlineLevel="1" x14ac:dyDescent="0.25">
      <c r="A36" s="15" t="s">
        <v>30</v>
      </c>
      <c r="B36" s="16">
        <v>10</v>
      </c>
      <c r="C36" s="28">
        <v>4</v>
      </c>
      <c r="D36" s="28">
        <v>0</v>
      </c>
      <c r="E36" s="16"/>
      <c r="F36" s="39">
        <v>6</v>
      </c>
      <c r="G36" s="39">
        <v>0</v>
      </c>
      <c r="H36" s="39">
        <v>0</v>
      </c>
    </row>
    <row r="37" spans="1:8" ht="12" hidden="1" customHeight="1" outlineLevel="1" x14ac:dyDescent="0.25">
      <c r="A37" s="13" t="s">
        <v>31</v>
      </c>
      <c r="B37" s="14">
        <v>4</v>
      </c>
      <c r="C37" s="27">
        <v>3</v>
      </c>
      <c r="D37" s="27">
        <v>0</v>
      </c>
      <c r="E37" s="14"/>
      <c r="F37" s="41">
        <v>1</v>
      </c>
      <c r="G37" s="41">
        <v>0</v>
      </c>
      <c r="H37" s="41">
        <v>0</v>
      </c>
    </row>
    <row r="38" spans="1:8" ht="12" hidden="1" customHeight="1" outlineLevel="1" x14ac:dyDescent="0.25">
      <c r="A38" s="15" t="s">
        <v>32</v>
      </c>
      <c r="B38" s="16">
        <v>40</v>
      </c>
      <c r="C38" s="28">
        <v>10</v>
      </c>
      <c r="D38" s="28">
        <v>16</v>
      </c>
      <c r="E38" s="16"/>
      <c r="F38" s="43">
        <v>9</v>
      </c>
      <c r="G38" s="43">
        <v>5</v>
      </c>
      <c r="H38" s="43">
        <v>0</v>
      </c>
    </row>
    <row r="39" spans="1:8" ht="12" hidden="1" customHeight="1" outlineLevel="1" x14ac:dyDescent="0.25">
      <c r="A39" s="13" t="s">
        <v>33</v>
      </c>
      <c r="B39" s="14">
        <v>0</v>
      </c>
      <c r="C39" s="27">
        <v>0</v>
      </c>
      <c r="D39" s="27">
        <v>0</v>
      </c>
      <c r="E39" s="19"/>
      <c r="F39" s="41">
        <v>0</v>
      </c>
      <c r="G39" s="41">
        <v>0</v>
      </c>
      <c r="H39" s="41">
        <v>0</v>
      </c>
    </row>
    <row r="40" spans="1:8" ht="12" customHeight="1" collapsed="1" x14ac:dyDescent="0.25">
      <c r="A40" s="17" t="s">
        <v>34</v>
      </c>
      <c r="B40" s="18">
        <v>98</v>
      </c>
      <c r="C40" s="29">
        <v>44</v>
      </c>
      <c r="D40" s="29">
        <v>15</v>
      </c>
      <c r="E40" s="18"/>
      <c r="F40" s="40">
        <v>37</v>
      </c>
      <c r="G40" s="40">
        <v>1</v>
      </c>
      <c r="H40" s="40">
        <v>1</v>
      </c>
    </row>
    <row r="41" spans="1:8" ht="12" hidden="1" customHeight="1" outlineLevel="1" x14ac:dyDescent="0.25">
      <c r="A41" s="13" t="s">
        <v>35</v>
      </c>
      <c r="B41" s="14">
        <v>31</v>
      </c>
      <c r="C41" s="27">
        <v>11</v>
      </c>
      <c r="D41" s="27">
        <v>6</v>
      </c>
      <c r="E41" s="14"/>
      <c r="F41" s="38">
        <v>13</v>
      </c>
      <c r="G41" s="38">
        <v>0</v>
      </c>
      <c r="H41" s="38">
        <v>1</v>
      </c>
    </row>
    <row r="42" spans="1:8" ht="12" hidden="1" customHeight="1" outlineLevel="1" x14ac:dyDescent="0.25">
      <c r="A42" s="15" t="s">
        <v>36</v>
      </c>
      <c r="B42" s="16">
        <v>16</v>
      </c>
      <c r="C42" s="28">
        <v>13</v>
      </c>
      <c r="D42" s="28">
        <v>0</v>
      </c>
      <c r="E42" s="16"/>
      <c r="F42" s="43">
        <v>2</v>
      </c>
      <c r="G42" s="43">
        <v>1</v>
      </c>
      <c r="H42" s="43">
        <v>0</v>
      </c>
    </row>
    <row r="43" spans="1:8" ht="12" hidden="1" customHeight="1" outlineLevel="1" x14ac:dyDescent="0.25">
      <c r="A43" s="13" t="s">
        <v>37</v>
      </c>
      <c r="B43" s="14">
        <v>10</v>
      </c>
      <c r="C43" s="27">
        <v>3</v>
      </c>
      <c r="D43" s="27">
        <v>0</v>
      </c>
      <c r="E43" s="14"/>
      <c r="F43" s="38">
        <v>7</v>
      </c>
      <c r="G43" s="38">
        <v>0</v>
      </c>
      <c r="H43" s="38">
        <v>0</v>
      </c>
    </row>
    <row r="44" spans="1:8" ht="12" hidden="1" customHeight="1" outlineLevel="1" x14ac:dyDescent="0.25">
      <c r="A44" s="15" t="s">
        <v>38</v>
      </c>
      <c r="B44" s="16">
        <v>19</v>
      </c>
      <c r="C44" s="28">
        <v>17</v>
      </c>
      <c r="D44" s="28">
        <v>0</v>
      </c>
      <c r="E44" s="16"/>
      <c r="F44" s="39">
        <v>2</v>
      </c>
      <c r="G44" s="39">
        <v>0</v>
      </c>
      <c r="H44" s="39">
        <v>0</v>
      </c>
    </row>
    <row r="45" spans="1:8" ht="12" hidden="1" customHeight="1" outlineLevel="1" x14ac:dyDescent="0.25">
      <c r="A45" s="13" t="s">
        <v>39</v>
      </c>
      <c r="B45" s="14">
        <v>22</v>
      </c>
      <c r="C45" s="27">
        <v>0</v>
      </c>
      <c r="D45" s="27">
        <v>9</v>
      </c>
      <c r="E45" s="19"/>
      <c r="F45" s="41">
        <v>13</v>
      </c>
      <c r="G45" s="41">
        <v>0</v>
      </c>
      <c r="H45" s="41">
        <v>0</v>
      </c>
    </row>
    <row r="46" spans="1:8" ht="12" customHeight="1" collapsed="1" x14ac:dyDescent="0.25">
      <c r="A46" s="11" t="s">
        <v>40</v>
      </c>
      <c r="B46" s="12">
        <v>937</v>
      </c>
      <c r="C46" s="26">
        <v>217</v>
      </c>
      <c r="D46" s="26">
        <v>396</v>
      </c>
      <c r="E46" s="12"/>
      <c r="F46" s="37">
        <v>299</v>
      </c>
      <c r="G46" s="37">
        <v>19</v>
      </c>
      <c r="H46" s="37">
        <v>6</v>
      </c>
    </row>
    <row r="47" spans="1:8" ht="12" hidden="1" customHeight="1" outlineLevel="1" x14ac:dyDescent="0.25">
      <c r="A47" s="13" t="s">
        <v>41</v>
      </c>
      <c r="B47" s="19">
        <v>771</v>
      </c>
      <c r="C47" s="30">
        <v>135</v>
      </c>
      <c r="D47" s="30">
        <v>348</v>
      </c>
      <c r="E47" s="14"/>
      <c r="F47" s="41">
        <v>267</v>
      </c>
      <c r="G47" s="41">
        <v>17</v>
      </c>
      <c r="H47" s="41">
        <v>4</v>
      </c>
    </row>
    <row r="48" spans="1:8" ht="12" hidden="1" customHeight="1" outlineLevel="1" x14ac:dyDescent="0.25">
      <c r="A48" s="15" t="s">
        <v>42</v>
      </c>
      <c r="B48" s="22">
        <v>56</v>
      </c>
      <c r="C48" s="31">
        <v>7</v>
      </c>
      <c r="D48" s="31">
        <v>37</v>
      </c>
      <c r="E48" s="16"/>
      <c r="F48" s="43">
        <v>10</v>
      </c>
      <c r="G48" s="43">
        <v>2</v>
      </c>
      <c r="H48" s="43">
        <v>0</v>
      </c>
    </row>
    <row r="49" spans="1:8" ht="12" hidden="1" customHeight="1" outlineLevel="1" x14ac:dyDescent="0.25">
      <c r="A49" s="13" t="s">
        <v>43</v>
      </c>
      <c r="B49" s="14">
        <v>82</v>
      </c>
      <c r="C49" s="27">
        <v>61</v>
      </c>
      <c r="D49" s="27">
        <v>0</v>
      </c>
      <c r="E49" s="14"/>
      <c r="F49" s="38">
        <v>19</v>
      </c>
      <c r="G49" s="38">
        <v>0</v>
      </c>
      <c r="H49" s="38">
        <v>2</v>
      </c>
    </row>
    <row r="50" spans="1:8" ht="12" hidden="1" customHeight="1" outlineLevel="1" x14ac:dyDescent="0.25">
      <c r="A50" s="15" t="s">
        <v>44</v>
      </c>
      <c r="B50" s="22">
        <v>28</v>
      </c>
      <c r="C50" s="31">
        <v>14</v>
      </c>
      <c r="D50" s="31">
        <v>11</v>
      </c>
      <c r="E50" s="22"/>
      <c r="F50" s="43">
        <v>3</v>
      </c>
      <c r="G50" s="43">
        <v>0</v>
      </c>
      <c r="H50" s="43">
        <v>0</v>
      </c>
    </row>
    <row r="51" spans="1:8" ht="12" customHeight="1" collapsed="1" x14ac:dyDescent="0.25">
      <c r="A51" s="17" t="s">
        <v>45</v>
      </c>
      <c r="B51" s="18">
        <v>401</v>
      </c>
      <c r="C51" s="29">
        <v>110</v>
      </c>
      <c r="D51" s="29">
        <v>64</v>
      </c>
      <c r="E51" s="18"/>
      <c r="F51" s="40">
        <v>221</v>
      </c>
      <c r="G51" s="40">
        <v>5</v>
      </c>
      <c r="H51" s="40">
        <v>1</v>
      </c>
    </row>
    <row r="52" spans="1:8" ht="12" hidden="1" customHeight="1" outlineLevel="1" x14ac:dyDescent="0.25">
      <c r="A52" s="13" t="s">
        <v>156</v>
      </c>
      <c r="B52" s="19">
        <v>117</v>
      </c>
      <c r="C52" s="30">
        <v>28</v>
      </c>
      <c r="D52" s="30">
        <v>29</v>
      </c>
      <c r="E52" s="19"/>
      <c r="F52" s="41">
        <v>58</v>
      </c>
      <c r="G52" s="41">
        <v>1</v>
      </c>
      <c r="H52" s="41">
        <v>1</v>
      </c>
    </row>
    <row r="53" spans="1:8" ht="12" hidden="1" customHeight="1" outlineLevel="1" x14ac:dyDescent="0.25">
      <c r="A53" s="15" t="s">
        <v>157</v>
      </c>
      <c r="B53" s="16">
        <v>36</v>
      </c>
      <c r="C53" s="28">
        <v>10</v>
      </c>
      <c r="D53" s="28">
        <v>8</v>
      </c>
      <c r="E53" s="16"/>
      <c r="F53" s="43">
        <v>18</v>
      </c>
      <c r="G53" s="43">
        <v>0</v>
      </c>
      <c r="H53" s="43">
        <v>0</v>
      </c>
    </row>
    <row r="54" spans="1:8" ht="12" hidden="1" customHeight="1" outlineLevel="1" x14ac:dyDescent="0.25">
      <c r="A54" s="13" t="s">
        <v>158</v>
      </c>
      <c r="B54" s="19">
        <v>248</v>
      </c>
      <c r="C54" s="30">
        <v>72</v>
      </c>
      <c r="D54" s="30">
        <v>27</v>
      </c>
      <c r="E54" s="19"/>
      <c r="F54" s="41">
        <v>145</v>
      </c>
      <c r="G54" s="41">
        <v>4</v>
      </c>
      <c r="H54" s="41">
        <v>0</v>
      </c>
    </row>
    <row r="55" spans="1:8" ht="12" customHeight="1" collapsed="1" x14ac:dyDescent="0.25">
      <c r="A55" s="11" t="s">
        <v>46</v>
      </c>
      <c r="B55" s="12">
        <v>34</v>
      </c>
      <c r="C55" s="26">
        <v>14</v>
      </c>
      <c r="D55" s="26">
        <v>3</v>
      </c>
      <c r="E55" s="12"/>
      <c r="F55" s="37">
        <v>15</v>
      </c>
      <c r="G55" s="37">
        <v>1</v>
      </c>
      <c r="H55" s="37">
        <v>1</v>
      </c>
    </row>
    <row r="56" spans="1:8" ht="12" hidden="1" customHeight="1" outlineLevel="1" x14ac:dyDescent="0.25">
      <c r="A56" s="13" t="s">
        <v>47</v>
      </c>
      <c r="B56" s="14">
        <v>12</v>
      </c>
      <c r="C56" s="27">
        <v>3</v>
      </c>
      <c r="D56" s="27">
        <v>3</v>
      </c>
      <c r="E56" s="14"/>
      <c r="F56" s="38">
        <v>4</v>
      </c>
      <c r="G56" s="38">
        <v>1</v>
      </c>
      <c r="H56" s="38">
        <v>1</v>
      </c>
    </row>
    <row r="57" spans="1:8" ht="12" hidden="1" customHeight="1" outlineLevel="1" x14ac:dyDescent="0.25">
      <c r="A57" s="15" t="s">
        <v>48</v>
      </c>
      <c r="B57" s="16">
        <v>22</v>
      </c>
      <c r="C57" s="28">
        <v>11</v>
      </c>
      <c r="D57" s="28">
        <v>0</v>
      </c>
      <c r="E57" s="22"/>
      <c r="F57" s="43">
        <v>11</v>
      </c>
      <c r="G57" s="43">
        <v>0</v>
      </c>
      <c r="H57" s="43">
        <v>0</v>
      </c>
    </row>
    <row r="58" spans="1:8" ht="12" customHeight="1" collapsed="1" x14ac:dyDescent="0.25">
      <c r="A58" s="17" t="s">
        <v>49</v>
      </c>
      <c r="B58" s="18">
        <v>120</v>
      </c>
      <c r="C58" s="29">
        <v>52</v>
      </c>
      <c r="D58" s="29">
        <v>22</v>
      </c>
      <c r="E58" s="18"/>
      <c r="F58" s="40">
        <v>45</v>
      </c>
      <c r="G58" s="40">
        <v>1</v>
      </c>
      <c r="H58" s="40">
        <v>0</v>
      </c>
    </row>
    <row r="59" spans="1:8" ht="12" hidden="1" customHeight="1" outlineLevel="1" x14ac:dyDescent="0.25">
      <c r="A59" s="13" t="s">
        <v>151</v>
      </c>
      <c r="B59" s="19">
        <v>39</v>
      </c>
      <c r="C59" s="30">
        <v>11</v>
      </c>
      <c r="D59" s="30">
        <v>11</v>
      </c>
      <c r="E59" s="14"/>
      <c r="F59" s="41">
        <v>17</v>
      </c>
      <c r="G59" s="41">
        <v>0</v>
      </c>
      <c r="H59" s="41">
        <v>0</v>
      </c>
    </row>
    <row r="60" spans="1:8" ht="12" hidden="1" customHeight="1" outlineLevel="1" x14ac:dyDescent="0.25">
      <c r="A60" s="15" t="s">
        <v>50</v>
      </c>
      <c r="B60" s="16">
        <v>36</v>
      </c>
      <c r="C60" s="28">
        <v>19</v>
      </c>
      <c r="D60" s="28">
        <v>0</v>
      </c>
      <c r="E60" s="16"/>
      <c r="F60" s="43">
        <v>16</v>
      </c>
      <c r="G60" s="43">
        <v>1</v>
      </c>
      <c r="H60" s="43">
        <v>0</v>
      </c>
    </row>
    <row r="61" spans="1:8" ht="12" hidden="1" customHeight="1" outlineLevel="1" x14ac:dyDescent="0.25">
      <c r="A61" s="13" t="s">
        <v>51</v>
      </c>
      <c r="B61" s="14">
        <v>5</v>
      </c>
      <c r="C61" s="27">
        <v>5</v>
      </c>
      <c r="D61" s="27">
        <v>0</v>
      </c>
      <c r="E61" s="14"/>
      <c r="F61" s="38">
        <v>0</v>
      </c>
      <c r="G61" s="38">
        <v>0</v>
      </c>
      <c r="H61" s="38">
        <v>0</v>
      </c>
    </row>
    <row r="62" spans="1:8" ht="12" hidden="1" customHeight="1" outlineLevel="1" x14ac:dyDescent="0.25">
      <c r="A62" s="15" t="s">
        <v>52</v>
      </c>
      <c r="B62" s="22">
        <v>40</v>
      </c>
      <c r="C62" s="31">
        <v>17</v>
      </c>
      <c r="D62" s="31">
        <v>11</v>
      </c>
      <c r="E62" s="22"/>
      <c r="F62" s="43">
        <v>12</v>
      </c>
      <c r="G62" s="43">
        <v>0</v>
      </c>
      <c r="H62" s="43">
        <v>0</v>
      </c>
    </row>
    <row r="63" spans="1:8" ht="12" customHeight="1" x14ac:dyDescent="0.25">
      <c r="A63" s="11" t="s">
        <v>152</v>
      </c>
      <c r="B63" s="20">
        <v>516</v>
      </c>
      <c r="C63" s="26">
        <v>74</v>
      </c>
      <c r="D63" s="26">
        <v>95</v>
      </c>
      <c r="E63" s="12"/>
      <c r="F63" s="37">
        <v>320</v>
      </c>
      <c r="G63" s="37">
        <v>21</v>
      </c>
      <c r="H63" s="37">
        <v>6</v>
      </c>
    </row>
    <row r="64" spans="1:8" ht="12" customHeight="1" x14ac:dyDescent="0.25">
      <c r="A64" s="17" t="s">
        <v>153</v>
      </c>
      <c r="B64" s="21">
        <v>106</v>
      </c>
      <c r="C64" s="44">
        <v>25</v>
      </c>
      <c r="D64" s="44">
        <v>33</v>
      </c>
      <c r="E64" s="18"/>
      <c r="F64" s="40">
        <v>43</v>
      </c>
      <c r="G64" s="40">
        <v>3</v>
      </c>
      <c r="H64" s="40">
        <v>2</v>
      </c>
    </row>
    <row r="65" spans="1:8" ht="12" customHeight="1" x14ac:dyDescent="0.25">
      <c r="A65" s="11" t="s">
        <v>154</v>
      </c>
      <c r="B65" s="12">
        <v>24</v>
      </c>
      <c r="C65" s="26">
        <v>6</v>
      </c>
      <c r="D65" s="26">
        <v>8</v>
      </c>
      <c r="E65" s="12"/>
      <c r="F65" s="37">
        <v>9</v>
      </c>
      <c r="G65" s="37">
        <v>1</v>
      </c>
      <c r="H65" s="37">
        <v>0</v>
      </c>
    </row>
    <row r="66" spans="1:8" ht="12" customHeight="1" collapsed="1" x14ac:dyDescent="0.25">
      <c r="A66" s="17" t="s">
        <v>53</v>
      </c>
      <c r="B66" s="18">
        <v>132</v>
      </c>
      <c r="C66" s="29">
        <v>18</v>
      </c>
      <c r="D66" s="29">
        <v>27</v>
      </c>
      <c r="E66" s="18"/>
      <c r="F66" s="40">
        <v>77</v>
      </c>
      <c r="G66" s="40">
        <v>8</v>
      </c>
      <c r="H66" s="40">
        <v>2</v>
      </c>
    </row>
    <row r="67" spans="1:8" ht="12" hidden="1" customHeight="1" outlineLevel="1" x14ac:dyDescent="0.25">
      <c r="A67" s="13" t="s">
        <v>54</v>
      </c>
      <c r="B67" s="19">
        <v>31</v>
      </c>
      <c r="C67" s="30">
        <v>11</v>
      </c>
      <c r="D67" s="30">
        <v>3</v>
      </c>
      <c r="E67" s="14"/>
      <c r="F67" s="38">
        <v>16</v>
      </c>
      <c r="G67" s="38">
        <v>1</v>
      </c>
      <c r="H67" s="38">
        <v>0</v>
      </c>
    </row>
    <row r="68" spans="1:8" ht="12" hidden="1" customHeight="1" outlineLevel="1" x14ac:dyDescent="0.25">
      <c r="A68" s="15" t="s">
        <v>55</v>
      </c>
      <c r="B68" s="22">
        <v>57</v>
      </c>
      <c r="C68" s="28">
        <v>2</v>
      </c>
      <c r="D68" s="28">
        <v>9</v>
      </c>
      <c r="E68" s="16"/>
      <c r="F68" s="43">
        <v>40</v>
      </c>
      <c r="G68" s="43">
        <v>5</v>
      </c>
      <c r="H68" s="43">
        <v>1</v>
      </c>
    </row>
    <row r="69" spans="1:8" ht="12" hidden="1" customHeight="1" outlineLevel="1" x14ac:dyDescent="0.25">
      <c r="A69" s="13" t="s">
        <v>56</v>
      </c>
      <c r="B69" s="19">
        <v>44</v>
      </c>
      <c r="C69" s="30">
        <v>5</v>
      </c>
      <c r="D69" s="30">
        <v>15</v>
      </c>
      <c r="E69" s="19"/>
      <c r="F69" s="41">
        <v>21</v>
      </c>
      <c r="G69" s="41">
        <v>2</v>
      </c>
      <c r="H69" s="41">
        <v>1</v>
      </c>
    </row>
    <row r="70" spans="1:8" ht="12" customHeight="1" x14ac:dyDescent="0.25">
      <c r="A70" s="11" t="s">
        <v>155</v>
      </c>
      <c r="B70" s="12">
        <v>22</v>
      </c>
      <c r="C70" s="26">
        <v>16</v>
      </c>
      <c r="D70" s="26">
        <v>0</v>
      </c>
      <c r="E70" s="20"/>
      <c r="F70" s="37">
        <v>6</v>
      </c>
      <c r="G70" s="37">
        <v>0</v>
      </c>
      <c r="H70" s="37">
        <v>0</v>
      </c>
    </row>
    <row r="71" spans="1:8" ht="12" customHeight="1" collapsed="1" x14ac:dyDescent="0.25">
      <c r="A71" s="17" t="s">
        <v>57</v>
      </c>
      <c r="B71" s="21">
        <v>0</v>
      </c>
      <c r="C71" s="44">
        <v>0</v>
      </c>
      <c r="D71" s="44">
        <v>0</v>
      </c>
      <c r="E71" s="21"/>
      <c r="F71" s="42">
        <v>0</v>
      </c>
      <c r="G71" s="42">
        <v>0</v>
      </c>
      <c r="H71" s="42">
        <v>0</v>
      </c>
    </row>
    <row r="72" spans="1:8" ht="12" hidden="1" customHeight="1" outlineLevel="1" x14ac:dyDescent="0.25">
      <c r="A72" s="13" t="s">
        <v>58</v>
      </c>
      <c r="B72" s="14">
        <v>0</v>
      </c>
      <c r="C72" s="27">
        <v>0</v>
      </c>
      <c r="D72" s="27">
        <v>0</v>
      </c>
      <c r="E72" s="14"/>
      <c r="F72" s="38">
        <v>0</v>
      </c>
      <c r="G72" s="38">
        <v>0</v>
      </c>
      <c r="H72" s="38">
        <v>0</v>
      </c>
    </row>
    <row r="73" spans="1:8" ht="12" hidden="1" customHeight="1" outlineLevel="1" x14ac:dyDescent="0.25">
      <c r="A73" s="15" t="s">
        <v>59</v>
      </c>
      <c r="B73" s="16">
        <v>0</v>
      </c>
      <c r="C73" s="28">
        <v>0</v>
      </c>
      <c r="D73" s="28">
        <v>0</v>
      </c>
      <c r="E73" s="16"/>
      <c r="F73" s="39">
        <v>0</v>
      </c>
      <c r="G73" s="39">
        <v>0</v>
      </c>
      <c r="H73" s="39">
        <v>0</v>
      </c>
    </row>
  </sheetData>
  <mergeCells count="4">
    <mergeCell ref="B8:B9"/>
    <mergeCell ref="F8:H8"/>
    <mergeCell ref="D8:D9"/>
    <mergeCell ref="C8:C9"/>
  </mergeCells>
  <dataValidations count="1">
    <dataValidation showInputMessage="1" showErrorMessage="1" sqref="A5" xr:uid="{7A6A44B5-0964-470F-8826-D6365D750878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outlinePr summaryBelow="0"/>
  </sheetPr>
  <dimension ref="A1:AA75"/>
  <sheetViews>
    <sheetView showGridLines="0" zoomScaleNormal="100" workbookViewId="0">
      <selection activeCell="A8" sqref="A8:I9"/>
    </sheetView>
  </sheetViews>
  <sheetFormatPr baseColWidth="10" defaultRowHeight="15" outlineLevelRow="1" x14ac:dyDescent="0.25"/>
  <cols>
    <col min="1" max="1" width="18.7109375" customWidth="1"/>
    <col min="2" max="5" width="9.7109375" customWidth="1"/>
    <col min="6" max="6" width="2.7109375" customWidth="1"/>
    <col min="7" max="9" width="9.7109375" customWidth="1"/>
    <col min="10" max="10" width="2.7109375" customWidth="1"/>
    <col min="11" max="11" width="9.7109375" customWidth="1"/>
    <col min="15" max="15" width="2.7109375" customWidth="1"/>
    <col min="19" max="19" width="2.7109375" customWidth="1"/>
    <col min="20" max="20" width="9.7109375" customWidth="1"/>
    <col min="24" max="24" width="2.7109375" customWidth="1"/>
  </cols>
  <sheetData>
    <row r="1" spans="1:27" x14ac:dyDescent="0.25">
      <c r="A1" s="69" t="str">
        <f>'EPC1'!A1</f>
        <v>T4</v>
      </c>
      <c r="B1" s="24"/>
      <c r="C1" s="24"/>
      <c r="D1" s="24"/>
      <c r="E1" s="24"/>
      <c r="F1" s="24"/>
      <c r="G1" s="24"/>
      <c r="H1" s="24"/>
      <c r="I1" s="24"/>
      <c r="J1" s="57"/>
      <c r="K1" s="24"/>
      <c r="T1" s="24"/>
    </row>
    <row r="2" spans="1:27" x14ac:dyDescent="0.25">
      <c r="A2" s="23"/>
      <c r="B2" s="24"/>
      <c r="C2" s="24"/>
      <c r="D2" s="24"/>
      <c r="E2" s="24"/>
      <c r="F2" s="24"/>
      <c r="G2" s="24"/>
      <c r="H2" s="24"/>
      <c r="I2" s="24"/>
      <c r="J2" s="57"/>
      <c r="K2" s="24"/>
      <c r="T2" s="24"/>
    </row>
    <row r="3" spans="1:27" x14ac:dyDescent="0.25">
      <c r="A3" s="23"/>
      <c r="B3" s="1"/>
      <c r="C3" s="1"/>
      <c r="D3" s="1"/>
      <c r="E3" s="1"/>
      <c r="F3" s="1"/>
      <c r="G3" s="1"/>
      <c r="H3" s="1"/>
      <c r="I3" s="1"/>
      <c r="J3" s="57"/>
      <c r="K3" s="1"/>
      <c r="T3" s="1"/>
    </row>
    <row r="4" spans="1:27" ht="23.25" x14ac:dyDescent="0.25">
      <c r="A4" s="2" t="s">
        <v>0</v>
      </c>
      <c r="B4" s="2"/>
      <c r="C4" s="3"/>
      <c r="D4" s="3"/>
      <c r="E4" s="3"/>
      <c r="F4" s="3"/>
      <c r="G4" s="3"/>
      <c r="H4" s="3"/>
      <c r="I4" s="3"/>
      <c r="J4" s="58"/>
      <c r="K4" s="2"/>
      <c r="T4" s="2"/>
    </row>
    <row r="5" spans="1:27" ht="23.25" x14ac:dyDescent="0.25">
      <c r="A5" s="119" t="s">
        <v>198</v>
      </c>
      <c r="B5" s="35"/>
      <c r="C5" s="3"/>
      <c r="D5" s="3"/>
      <c r="E5" s="3"/>
      <c r="F5" s="3"/>
      <c r="G5" s="3"/>
      <c r="H5" s="3"/>
      <c r="I5" s="3"/>
      <c r="J5" s="58"/>
      <c r="K5" s="2"/>
      <c r="T5" s="2"/>
    </row>
    <row r="6" spans="1:27" ht="26.25" x14ac:dyDescent="0.25">
      <c r="A6" s="4" t="s">
        <v>145</v>
      </c>
      <c r="B6" s="5"/>
      <c r="C6" s="5"/>
      <c r="D6" s="5"/>
      <c r="E6" s="5"/>
      <c r="F6" s="5"/>
      <c r="G6" s="5"/>
      <c r="H6" s="5"/>
      <c r="I6" s="5"/>
      <c r="J6" s="59"/>
      <c r="K6" s="5"/>
      <c r="T6" s="5"/>
    </row>
    <row r="7" spans="1:27" ht="26.25" x14ac:dyDescent="0.25">
      <c r="A7" s="4"/>
      <c r="B7" s="5"/>
      <c r="C7" s="5"/>
      <c r="D7" s="5"/>
      <c r="E7" s="5"/>
      <c r="F7" s="5"/>
      <c r="G7" s="5"/>
      <c r="H7" s="5"/>
      <c r="I7" s="5"/>
      <c r="J7" s="59"/>
      <c r="K7" s="5"/>
      <c r="T7" s="5"/>
    </row>
    <row r="8" spans="1:27" ht="20.100000000000001" customHeight="1" x14ac:dyDescent="0.25">
      <c r="A8" s="6"/>
      <c r="B8" s="122" t="s">
        <v>1</v>
      </c>
      <c r="C8" s="122"/>
      <c r="D8" s="122"/>
      <c r="E8" s="122"/>
      <c r="F8" s="122"/>
      <c r="G8" s="122"/>
      <c r="H8" s="122"/>
      <c r="I8" s="122"/>
      <c r="K8" s="122" t="s">
        <v>146</v>
      </c>
      <c r="L8" s="122"/>
      <c r="M8" s="122"/>
      <c r="N8" s="122"/>
      <c r="O8" s="122"/>
      <c r="P8" s="122"/>
      <c r="Q8" s="122"/>
      <c r="R8" s="122"/>
      <c r="T8" s="122" t="s">
        <v>60</v>
      </c>
      <c r="U8" s="122"/>
      <c r="V8" s="122"/>
      <c r="W8" s="122"/>
      <c r="X8" s="122"/>
      <c r="Y8" s="122"/>
      <c r="Z8" s="122"/>
      <c r="AA8" s="122"/>
    </row>
    <row r="9" spans="1:27" ht="20.100000000000001" customHeight="1" x14ac:dyDescent="0.25">
      <c r="A9" s="6"/>
      <c r="B9" s="122"/>
      <c r="C9" s="122"/>
      <c r="D9" s="122"/>
      <c r="E9" s="122"/>
      <c r="F9" s="122"/>
      <c r="G9" s="122"/>
      <c r="H9" s="122"/>
      <c r="I9" s="122"/>
      <c r="K9" s="122"/>
      <c r="L9" s="122"/>
      <c r="M9" s="122"/>
      <c r="N9" s="122"/>
      <c r="O9" s="122"/>
      <c r="P9" s="122"/>
      <c r="Q9" s="122"/>
      <c r="R9" s="122"/>
      <c r="T9" s="122"/>
      <c r="U9" s="122"/>
      <c r="V9" s="122"/>
      <c r="W9" s="122"/>
      <c r="X9" s="122"/>
      <c r="Y9" s="122"/>
      <c r="Z9" s="122"/>
      <c r="AA9" s="122"/>
    </row>
    <row r="10" spans="1:27" ht="20.100000000000001" customHeight="1" x14ac:dyDescent="0.25">
      <c r="A10" s="6"/>
      <c r="B10" s="120" t="s">
        <v>9</v>
      </c>
      <c r="C10" s="121" t="s">
        <v>2</v>
      </c>
      <c r="D10" s="121"/>
      <c r="E10" s="121"/>
      <c r="F10" s="7"/>
      <c r="G10" s="121" t="s">
        <v>141</v>
      </c>
      <c r="H10" s="121"/>
      <c r="I10" s="121"/>
      <c r="J10" s="60"/>
      <c r="K10" s="120" t="s">
        <v>9</v>
      </c>
      <c r="L10" s="121" t="s">
        <v>2</v>
      </c>
      <c r="M10" s="121"/>
      <c r="N10" s="121"/>
      <c r="O10" s="7"/>
      <c r="P10" s="121" t="s">
        <v>141</v>
      </c>
      <c r="Q10" s="121"/>
      <c r="R10" s="121"/>
      <c r="S10" s="60"/>
      <c r="T10" s="120" t="s">
        <v>9</v>
      </c>
      <c r="U10" s="121" t="s">
        <v>2</v>
      </c>
      <c r="V10" s="121"/>
      <c r="W10" s="121"/>
      <c r="X10" s="7"/>
      <c r="Y10" s="121" t="s">
        <v>141</v>
      </c>
      <c r="Z10" s="121"/>
      <c r="AA10" s="121"/>
    </row>
    <row r="11" spans="1:27" ht="20.100000000000001" customHeight="1" x14ac:dyDescent="0.25">
      <c r="A11" s="6"/>
      <c r="B11" s="120"/>
      <c r="C11" s="8" t="s">
        <v>3</v>
      </c>
      <c r="D11" s="8" t="s">
        <v>4</v>
      </c>
      <c r="E11" s="8" t="s">
        <v>5</v>
      </c>
      <c r="F11" s="8"/>
      <c r="G11" s="8" t="s">
        <v>6</v>
      </c>
      <c r="H11" s="8" t="s">
        <v>7</v>
      </c>
      <c r="I11" s="8" t="s">
        <v>8</v>
      </c>
      <c r="J11" s="61"/>
      <c r="K11" s="120"/>
      <c r="L11" s="8" t="s">
        <v>3</v>
      </c>
      <c r="M11" s="8" t="s">
        <v>4</v>
      </c>
      <c r="N11" s="8" t="s">
        <v>5</v>
      </c>
      <c r="O11" s="8"/>
      <c r="P11" s="8" t="s">
        <v>6</v>
      </c>
      <c r="Q11" s="8" t="s">
        <v>7</v>
      </c>
      <c r="R11" s="8" t="s">
        <v>8</v>
      </c>
      <c r="S11" s="61"/>
      <c r="T11" s="120"/>
      <c r="U11" s="8" t="s">
        <v>3</v>
      </c>
      <c r="V11" s="8" t="s">
        <v>4</v>
      </c>
      <c r="W11" s="8" t="s">
        <v>5</v>
      </c>
      <c r="X11" s="8"/>
      <c r="Y11" s="8" t="s">
        <v>6</v>
      </c>
      <c r="Z11" s="8" t="s">
        <v>7</v>
      </c>
      <c r="AA11" s="8" t="s">
        <v>8</v>
      </c>
    </row>
    <row r="12" spans="1:27" ht="12" customHeight="1" x14ac:dyDescent="0.25">
      <c r="A12" s="9" t="s">
        <v>9</v>
      </c>
      <c r="B12" s="48">
        <v>3108</v>
      </c>
      <c r="C12" s="48">
        <v>1829</v>
      </c>
      <c r="D12" s="48">
        <v>23</v>
      </c>
      <c r="E12" s="48">
        <v>1256</v>
      </c>
      <c r="F12" s="48"/>
      <c r="G12" s="48">
        <v>1751</v>
      </c>
      <c r="H12" s="48">
        <v>69</v>
      </c>
      <c r="I12" s="48">
        <v>1288</v>
      </c>
      <c r="J12" s="62"/>
      <c r="K12" s="48">
        <v>1676</v>
      </c>
      <c r="L12" s="48">
        <v>423</v>
      </c>
      <c r="M12" s="48">
        <v>6</v>
      </c>
      <c r="N12" s="48">
        <v>1247</v>
      </c>
      <c r="O12" s="48"/>
      <c r="P12" s="48">
        <v>1342</v>
      </c>
      <c r="Q12" s="48">
        <v>4</v>
      </c>
      <c r="R12" s="48">
        <v>330</v>
      </c>
      <c r="S12" s="62"/>
      <c r="T12" s="48">
        <v>1432</v>
      </c>
      <c r="U12" s="48">
        <v>1406</v>
      </c>
      <c r="V12" s="48">
        <v>17</v>
      </c>
      <c r="W12" s="48">
        <v>9</v>
      </c>
      <c r="X12" s="48"/>
      <c r="Y12" s="48">
        <v>409</v>
      </c>
      <c r="Z12" s="48">
        <v>65</v>
      </c>
      <c r="AA12" s="48">
        <v>958</v>
      </c>
    </row>
    <row r="13" spans="1:27" ht="12" customHeight="1" collapsed="1" x14ac:dyDescent="0.25">
      <c r="A13" s="11" t="s">
        <v>10</v>
      </c>
      <c r="B13" s="49">
        <v>293</v>
      </c>
      <c r="C13" s="49">
        <v>172</v>
      </c>
      <c r="D13" s="49">
        <v>3</v>
      </c>
      <c r="E13" s="49">
        <v>118</v>
      </c>
      <c r="F13" s="49"/>
      <c r="G13" s="49">
        <v>179</v>
      </c>
      <c r="H13" s="49">
        <v>26</v>
      </c>
      <c r="I13" s="49">
        <v>88</v>
      </c>
      <c r="J13" s="63"/>
      <c r="K13" s="49">
        <v>154</v>
      </c>
      <c r="L13" s="49">
        <v>39</v>
      </c>
      <c r="M13" s="49">
        <v>0</v>
      </c>
      <c r="N13" s="49">
        <v>115</v>
      </c>
      <c r="O13" s="49"/>
      <c r="P13" s="49">
        <v>126</v>
      </c>
      <c r="Q13" s="49">
        <v>2</v>
      </c>
      <c r="R13" s="49">
        <v>26</v>
      </c>
      <c r="S13" s="63"/>
      <c r="T13" s="49">
        <v>139</v>
      </c>
      <c r="U13" s="49">
        <v>133</v>
      </c>
      <c r="V13" s="49">
        <v>3</v>
      </c>
      <c r="W13" s="49">
        <v>3</v>
      </c>
      <c r="X13" s="49"/>
      <c r="Y13" s="49">
        <v>53</v>
      </c>
      <c r="Z13" s="49">
        <v>24</v>
      </c>
      <c r="AA13" s="49">
        <v>62</v>
      </c>
    </row>
    <row r="14" spans="1:27" ht="12" hidden="1" customHeight="1" outlineLevel="1" x14ac:dyDescent="0.25">
      <c r="A14" s="13" t="s">
        <v>11</v>
      </c>
      <c r="B14" s="50">
        <v>28</v>
      </c>
      <c r="C14" s="50">
        <v>20</v>
      </c>
      <c r="D14" s="50">
        <v>1</v>
      </c>
      <c r="E14" s="50">
        <v>7</v>
      </c>
      <c r="F14" s="50"/>
      <c r="G14" s="50">
        <v>8</v>
      </c>
      <c r="H14" s="50">
        <v>10</v>
      </c>
      <c r="I14" s="50">
        <v>10</v>
      </c>
      <c r="J14" s="64"/>
      <c r="K14" s="50">
        <v>9</v>
      </c>
      <c r="L14" s="50">
        <v>2</v>
      </c>
      <c r="M14" s="50">
        <v>0</v>
      </c>
      <c r="N14" s="50">
        <v>7</v>
      </c>
      <c r="O14" s="50"/>
      <c r="P14" s="50">
        <v>6</v>
      </c>
      <c r="Q14" s="50">
        <v>2</v>
      </c>
      <c r="R14" s="50">
        <v>1</v>
      </c>
      <c r="S14" s="64"/>
      <c r="T14" s="50">
        <v>19</v>
      </c>
      <c r="U14" s="50">
        <v>18</v>
      </c>
      <c r="V14" s="50">
        <v>1</v>
      </c>
      <c r="W14" s="50">
        <v>0</v>
      </c>
      <c r="X14" s="50"/>
      <c r="Y14" s="50">
        <v>2</v>
      </c>
      <c r="Z14" s="50">
        <v>8</v>
      </c>
      <c r="AA14" s="50">
        <v>9</v>
      </c>
    </row>
    <row r="15" spans="1:27" ht="12" hidden="1" customHeight="1" outlineLevel="1" x14ac:dyDescent="0.25">
      <c r="A15" s="15" t="s">
        <v>12</v>
      </c>
      <c r="B15" s="51">
        <v>19</v>
      </c>
      <c r="C15" s="51">
        <v>13</v>
      </c>
      <c r="D15" s="51">
        <v>0</v>
      </c>
      <c r="E15" s="51">
        <v>6</v>
      </c>
      <c r="F15" s="51"/>
      <c r="G15" s="51">
        <v>15</v>
      </c>
      <c r="H15" s="51">
        <v>0</v>
      </c>
      <c r="I15" s="51">
        <v>4</v>
      </c>
      <c r="J15" s="64"/>
      <c r="K15" s="51">
        <v>10</v>
      </c>
      <c r="L15" s="51">
        <v>4</v>
      </c>
      <c r="M15" s="51">
        <v>0</v>
      </c>
      <c r="N15" s="51">
        <v>6</v>
      </c>
      <c r="O15" s="51"/>
      <c r="P15" s="51">
        <v>9</v>
      </c>
      <c r="Q15" s="51">
        <v>0</v>
      </c>
      <c r="R15" s="51">
        <v>1</v>
      </c>
      <c r="S15" s="64"/>
      <c r="T15" s="51">
        <v>9</v>
      </c>
      <c r="U15" s="51">
        <v>9</v>
      </c>
      <c r="V15" s="51">
        <v>0</v>
      </c>
      <c r="W15" s="51">
        <v>0</v>
      </c>
      <c r="X15" s="51"/>
      <c r="Y15" s="51">
        <v>6</v>
      </c>
      <c r="Z15" s="51">
        <v>0</v>
      </c>
      <c r="AA15" s="51">
        <v>3</v>
      </c>
    </row>
    <row r="16" spans="1:27" ht="12" hidden="1" customHeight="1" outlineLevel="1" x14ac:dyDescent="0.25">
      <c r="A16" s="13" t="s">
        <v>13</v>
      </c>
      <c r="B16" s="50">
        <v>21</v>
      </c>
      <c r="C16" s="50">
        <v>14</v>
      </c>
      <c r="D16" s="50">
        <v>1</v>
      </c>
      <c r="E16" s="50">
        <v>6</v>
      </c>
      <c r="F16" s="50"/>
      <c r="G16" s="50">
        <v>7</v>
      </c>
      <c r="H16" s="50">
        <v>6</v>
      </c>
      <c r="I16" s="50">
        <v>8</v>
      </c>
      <c r="J16" s="64"/>
      <c r="K16" s="50">
        <v>7</v>
      </c>
      <c r="L16" s="50">
        <v>1</v>
      </c>
      <c r="M16" s="50">
        <v>0</v>
      </c>
      <c r="N16" s="50">
        <v>6</v>
      </c>
      <c r="O16" s="50"/>
      <c r="P16" s="50">
        <v>7</v>
      </c>
      <c r="Q16" s="50">
        <v>0</v>
      </c>
      <c r="R16" s="50">
        <v>0</v>
      </c>
      <c r="S16" s="64"/>
      <c r="T16" s="50">
        <v>14</v>
      </c>
      <c r="U16" s="50">
        <v>13</v>
      </c>
      <c r="V16" s="50">
        <v>1</v>
      </c>
      <c r="W16" s="50">
        <v>0</v>
      </c>
      <c r="X16" s="50"/>
      <c r="Y16" s="50">
        <v>0</v>
      </c>
      <c r="Z16" s="50">
        <v>6</v>
      </c>
      <c r="AA16" s="50">
        <v>8</v>
      </c>
    </row>
    <row r="17" spans="1:27" ht="12" hidden="1" customHeight="1" outlineLevel="1" x14ac:dyDescent="0.25">
      <c r="A17" s="15" t="s">
        <v>14</v>
      </c>
      <c r="B17" s="51">
        <v>38</v>
      </c>
      <c r="C17" s="51">
        <v>25</v>
      </c>
      <c r="D17" s="51">
        <v>0</v>
      </c>
      <c r="E17" s="51">
        <v>13</v>
      </c>
      <c r="F17" s="51"/>
      <c r="G17" s="51">
        <v>27</v>
      </c>
      <c r="H17" s="51">
        <v>1</v>
      </c>
      <c r="I17" s="51">
        <v>10</v>
      </c>
      <c r="J17" s="64"/>
      <c r="K17" s="51">
        <v>23</v>
      </c>
      <c r="L17" s="51">
        <v>12</v>
      </c>
      <c r="M17" s="51">
        <v>0</v>
      </c>
      <c r="N17" s="51">
        <v>11</v>
      </c>
      <c r="O17" s="51"/>
      <c r="P17" s="51">
        <v>21</v>
      </c>
      <c r="Q17" s="51">
        <v>0</v>
      </c>
      <c r="R17" s="51">
        <v>2</v>
      </c>
      <c r="S17" s="64"/>
      <c r="T17" s="51">
        <v>15</v>
      </c>
      <c r="U17" s="51">
        <v>13</v>
      </c>
      <c r="V17" s="51">
        <v>0</v>
      </c>
      <c r="W17" s="51">
        <v>2</v>
      </c>
      <c r="X17" s="51"/>
      <c r="Y17" s="51">
        <v>6</v>
      </c>
      <c r="Z17" s="51">
        <v>1</v>
      </c>
      <c r="AA17" s="51">
        <v>8</v>
      </c>
    </row>
    <row r="18" spans="1:27" ht="12" hidden="1" customHeight="1" outlineLevel="1" x14ac:dyDescent="0.25">
      <c r="A18" s="13" t="s">
        <v>15</v>
      </c>
      <c r="B18" s="50">
        <v>24</v>
      </c>
      <c r="C18" s="50">
        <v>13</v>
      </c>
      <c r="D18" s="50">
        <v>0</v>
      </c>
      <c r="E18" s="50">
        <v>11</v>
      </c>
      <c r="F18" s="50"/>
      <c r="G18" s="50">
        <v>11</v>
      </c>
      <c r="H18" s="50">
        <v>0</v>
      </c>
      <c r="I18" s="50">
        <v>13</v>
      </c>
      <c r="J18" s="64"/>
      <c r="K18" s="50">
        <v>11</v>
      </c>
      <c r="L18" s="50">
        <v>0</v>
      </c>
      <c r="M18" s="50">
        <v>0</v>
      </c>
      <c r="N18" s="50">
        <v>11</v>
      </c>
      <c r="O18" s="50"/>
      <c r="P18" s="50">
        <v>7</v>
      </c>
      <c r="Q18" s="50">
        <v>0</v>
      </c>
      <c r="R18" s="50">
        <v>4</v>
      </c>
      <c r="S18" s="64"/>
      <c r="T18" s="50">
        <v>13</v>
      </c>
      <c r="U18" s="50">
        <v>13</v>
      </c>
      <c r="V18" s="50">
        <v>0</v>
      </c>
      <c r="W18" s="50">
        <v>0</v>
      </c>
      <c r="X18" s="50"/>
      <c r="Y18" s="50">
        <v>4</v>
      </c>
      <c r="Z18" s="50">
        <v>0</v>
      </c>
      <c r="AA18" s="50">
        <v>9</v>
      </c>
    </row>
    <row r="19" spans="1:27" ht="12" hidden="1" customHeight="1" outlineLevel="1" x14ac:dyDescent="0.25">
      <c r="A19" s="15" t="s">
        <v>16</v>
      </c>
      <c r="B19" s="51">
        <v>15</v>
      </c>
      <c r="C19" s="51">
        <v>7</v>
      </c>
      <c r="D19" s="51">
        <v>0</v>
      </c>
      <c r="E19" s="51">
        <v>8</v>
      </c>
      <c r="F19" s="51"/>
      <c r="G19" s="51">
        <v>11</v>
      </c>
      <c r="H19" s="51">
        <v>0</v>
      </c>
      <c r="I19" s="51">
        <v>4</v>
      </c>
      <c r="J19" s="64"/>
      <c r="K19" s="51">
        <v>9</v>
      </c>
      <c r="L19" s="51">
        <v>1</v>
      </c>
      <c r="M19" s="51">
        <v>0</v>
      </c>
      <c r="N19" s="51">
        <v>8</v>
      </c>
      <c r="O19" s="51"/>
      <c r="P19" s="51">
        <v>7</v>
      </c>
      <c r="Q19" s="51">
        <v>0</v>
      </c>
      <c r="R19" s="51">
        <v>2</v>
      </c>
      <c r="S19" s="64"/>
      <c r="T19" s="51">
        <v>6</v>
      </c>
      <c r="U19" s="51">
        <v>6</v>
      </c>
      <c r="V19" s="51">
        <v>0</v>
      </c>
      <c r="W19" s="51">
        <v>0</v>
      </c>
      <c r="X19" s="51"/>
      <c r="Y19" s="51">
        <v>4</v>
      </c>
      <c r="Z19" s="51">
        <v>0</v>
      </c>
      <c r="AA19" s="51">
        <v>2</v>
      </c>
    </row>
    <row r="20" spans="1:27" ht="12" hidden="1" customHeight="1" outlineLevel="1" x14ac:dyDescent="0.25">
      <c r="A20" s="13" t="s">
        <v>17</v>
      </c>
      <c r="B20" s="50">
        <v>50</v>
      </c>
      <c r="C20" s="50">
        <v>28</v>
      </c>
      <c r="D20" s="50">
        <v>0</v>
      </c>
      <c r="E20" s="50">
        <v>22</v>
      </c>
      <c r="F20" s="50"/>
      <c r="G20" s="50">
        <v>35</v>
      </c>
      <c r="H20" s="50">
        <v>8</v>
      </c>
      <c r="I20" s="50">
        <v>7</v>
      </c>
      <c r="J20" s="64"/>
      <c r="K20" s="50">
        <v>30</v>
      </c>
      <c r="L20" s="50">
        <v>9</v>
      </c>
      <c r="M20" s="50">
        <v>0</v>
      </c>
      <c r="N20" s="50">
        <v>21</v>
      </c>
      <c r="O20" s="50"/>
      <c r="P20" s="50">
        <v>27</v>
      </c>
      <c r="Q20" s="50">
        <v>0</v>
      </c>
      <c r="R20" s="50">
        <v>3</v>
      </c>
      <c r="S20" s="64"/>
      <c r="T20" s="50">
        <v>20</v>
      </c>
      <c r="U20" s="50">
        <v>19</v>
      </c>
      <c r="V20" s="50">
        <v>0</v>
      </c>
      <c r="W20" s="50">
        <v>1</v>
      </c>
      <c r="X20" s="50"/>
      <c r="Y20" s="50">
        <v>8</v>
      </c>
      <c r="Z20" s="50">
        <v>8</v>
      </c>
      <c r="AA20" s="50">
        <v>4</v>
      </c>
    </row>
    <row r="21" spans="1:27" ht="12" hidden="1" customHeight="1" outlineLevel="1" x14ac:dyDescent="0.25">
      <c r="A21" s="15" t="s">
        <v>18</v>
      </c>
      <c r="B21" s="51">
        <v>98</v>
      </c>
      <c r="C21" s="51">
        <v>52</v>
      </c>
      <c r="D21" s="51">
        <v>1</v>
      </c>
      <c r="E21" s="51">
        <v>45</v>
      </c>
      <c r="F21" s="51"/>
      <c r="G21" s="51">
        <v>65</v>
      </c>
      <c r="H21" s="51">
        <v>1</v>
      </c>
      <c r="I21" s="51">
        <v>32</v>
      </c>
      <c r="J21" s="64"/>
      <c r="K21" s="51">
        <v>55</v>
      </c>
      <c r="L21" s="51">
        <v>10</v>
      </c>
      <c r="M21" s="51">
        <v>0</v>
      </c>
      <c r="N21" s="51">
        <v>45</v>
      </c>
      <c r="O21" s="51"/>
      <c r="P21" s="51">
        <v>42</v>
      </c>
      <c r="Q21" s="51">
        <v>0</v>
      </c>
      <c r="R21" s="51">
        <v>13</v>
      </c>
      <c r="S21" s="64"/>
      <c r="T21" s="51">
        <v>43</v>
      </c>
      <c r="U21" s="51">
        <v>42</v>
      </c>
      <c r="V21" s="51">
        <v>1</v>
      </c>
      <c r="W21" s="51">
        <v>0</v>
      </c>
      <c r="X21" s="51"/>
      <c r="Y21" s="51">
        <v>23</v>
      </c>
      <c r="Z21" s="51">
        <v>1</v>
      </c>
      <c r="AA21" s="51">
        <v>19</v>
      </c>
    </row>
    <row r="22" spans="1:27" ht="12" customHeight="1" collapsed="1" x14ac:dyDescent="0.25">
      <c r="A22" s="17" t="s">
        <v>19</v>
      </c>
      <c r="B22" s="52">
        <v>120</v>
      </c>
      <c r="C22" s="52">
        <v>59</v>
      </c>
      <c r="D22" s="52">
        <v>0</v>
      </c>
      <c r="E22" s="52">
        <v>61</v>
      </c>
      <c r="F22" s="52"/>
      <c r="G22" s="52">
        <v>54</v>
      </c>
      <c r="H22" s="52">
        <v>2</v>
      </c>
      <c r="I22" s="52">
        <v>64</v>
      </c>
      <c r="J22" s="62"/>
      <c r="K22" s="52">
        <v>80</v>
      </c>
      <c r="L22" s="52">
        <v>20</v>
      </c>
      <c r="M22" s="52">
        <v>0</v>
      </c>
      <c r="N22" s="52">
        <v>60</v>
      </c>
      <c r="O22" s="52"/>
      <c r="P22" s="52">
        <v>41</v>
      </c>
      <c r="Q22" s="52">
        <v>0</v>
      </c>
      <c r="R22" s="52">
        <v>39</v>
      </c>
      <c r="S22" s="62"/>
      <c r="T22" s="52">
        <v>40</v>
      </c>
      <c r="U22" s="52">
        <v>39</v>
      </c>
      <c r="V22" s="52">
        <v>0</v>
      </c>
      <c r="W22" s="52">
        <v>1</v>
      </c>
      <c r="X22" s="52"/>
      <c r="Y22" s="52">
        <v>13</v>
      </c>
      <c r="Z22" s="52">
        <v>2</v>
      </c>
      <c r="AA22" s="52">
        <v>25</v>
      </c>
    </row>
    <row r="23" spans="1:27" ht="12" hidden="1" customHeight="1" outlineLevel="1" x14ac:dyDescent="0.25">
      <c r="A23" s="13" t="s">
        <v>20</v>
      </c>
      <c r="B23" s="50">
        <v>24</v>
      </c>
      <c r="C23" s="50">
        <v>9</v>
      </c>
      <c r="D23" s="50">
        <v>0</v>
      </c>
      <c r="E23" s="50">
        <v>15</v>
      </c>
      <c r="F23" s="50"/>
      <c r="G23" s="50">
        <v>15</v>
      </c>
      <c r="H23" s="50">
        <v>0</v>
      </c>
      <c r="I23" s="50">
        <v>9</v>
      </c>
      <c r="J23" s="64"/>
      <c r="K23" s="50">
        <v>19</v>
      </c>
      <c r="L23" s="50">
        <v>4</v>
      </c>
      <c r="M23" s="50">
        <v>0</v>
      </c>
      <c r="N23" s="50">
        <v>15</v>
      </c>
      <c r="O23" s="50"/>
      <c r="P23" s="50">
        <v>12</v>
      </c>
      <c r="Q23" s="50">
        <v>0</v>
      </c>
      <c r="R23" s="50">
        <v>7</v>
      </c>
      <c r="S23" s="64"/>
      <c r="T23" s="50">
        <v>5</v>
      </c>
      <c r="U23" s="50">
        <v>5</v>
      </c>
      <c r="V23" s="50">
        <v>0</v>
      </c>
      <c r="W23" s="50">
        <v>0</v>
      </c>
      <c r="X23" s="50"/>
      <c r="Y23" s="50">
        <v>3</v>
      </c>
      <c r="Z23" s="50">
        <v>0</v>
      </c>
      <c r="AA23" s="50">
        <v>2</v>
      </c>
    </row>
    <row r="24" spans="1:27" ht="12" hidden="1" customHeight="1" outlineLevel="1" x14ac:dyDescent="0.25">
      <c r="A24" s="15" t="s">
        <v>21</v>
      </c>
      <c r="B24" s="51">
        <v>4</v>
      </c>
      <c r="C24" s="51">
        <v>1</v>
      </c>
      <c r="D24" s="51">
        <v>0</v>
      </c>
      <c r="E24" s="51">
        <v>3</v>
      </c>
      <c r="F24" s="51"/>
      <c r="G24" s="51">
        <v>4</v>
      </c>
      <c r="H24" s="51">
        <v>0</v>
      </c>
      <c r="I24" s="51">
        <v>0</v>
      </c>
      <c r="J24" s="64"/>
      <c r="K24" s="51">
        <v>3</v>
      </c>
      <c r="L24" s="51">
        <v>0</v>
      </c>
      <c r="M24" s="51">
        <v>0</v>
      </c>
      <c r="N24" s="51">
        <v>3</v>
      </c>
      <c r="O24" s="51"/>
      <c r="P24" s="51">
        <v>3</v>
      </c>
      <c r="Q24" s="51">
        <v>0</v>
      </c>
      <c r="R24" s="51">
        <v>0</v>
      </c>
      <c r="S24" s="64"/>
      <c r="T24" s="51">
        <v>1</v>
      </c>
      <c r="U24" s="51">
        <v>1</v>
      </c>
      <c r="V24" s="51">
        <v>0</v>
      </c>
      <c r="W24" s="51">
        <v>0</v>
      </c>
      <c r="X24" s="51"/>
      <c r="Y24" s="51">
        <v>1</v>
      </c>
      <c r="Z24" s="51">
        <v>0</v>
      </c>
      <c r="AA24" s="51">
        <v>0</v>
      </c>
    </row>
    <row r="25" spans="1:27" ht="12" hidden="1" customHeight="1" outlineLevel="1" x14ac:dyDescent="0.25">
      <c r="A25" s="13" t="s">
        <v>22</v>
      </c>
      <c r="B25" s="53">
        <v>92</v>
      </c>
      <c r="C25" s="53">
        <v>49</v>
      </c>
      <c r="D25" s="53">
        <v>0</v>
      </c>
      <c r="E25" s="53">
        <v>43</v>
      </c>
      <c r="F25" s="50"/>
      <c r="G25" s="53">
        <v>35</v>
      </c>
      <c r="H25" s="53">
        <v>2</v>
      </c>
      <c r="I25" s="53">
        <v>55</v>
      </c>
      <c r="J25" s="65"/>
      <c r="K25" s="53">
        <v>58</v>
      </c>
      <c r="L25" s="53">
        <v>16</v>
      </c>
      <c r="M25" s="53">
        <v>0</v>
      </c>
      <c r="N25" s="53">
        <v>42</v>
      </c>
      <c r="O25" s="50"/>
      <c r="P25" s="53">
        <v>26</v>
      </c>
      <c r="Q25" s="53">
        <v>0</v>
      </c>
      <c r="R25" s="53">
        <v>32</v>
      </c>
      <c r="S25" s="65"/>
      <c r="T25" s="53">
        <v>34</v>
      </c>
      <c r="U25" s="53">
        <v>33</v>
      </c>
      <c r="V25" s="53">
        <v>0</v>
      </c>
      <c r="W25" s="53">
        <v>1</v>
      </c>
      <c r="X25" s="50"/>
      <c r="Y25" s="53">
        <v>9</v>
      </c>
      <c r="Z25" s="53">
        <v>2</v>
      </c>
      <c r="AA25" s="53">
        <v>23</v>
      </c>
    </row>
    <row r="26" spans="1:27" ht="12" customHeight="1" x14ac:dyDescent="0.25">
      <c r="A26" s="11" t="s">
        <v>147</v>
      </c>
      <c r="B26" s="49">
        <v>73</v>
      </c>
      <c r="C26" s="49">
        <v>41</v>
      </c>
      <c r="D26" s="49">
        <v>0</v>
      </c>
      <c r="E26" s="49">
        <v>32</v>
      </c>
      <c r="F26" s="54"/>
      <c r="G26" s="49">
        <v>24</v>
      </c>
      <c r="H26" s="49">
        <v>0</v>
      </c>
      <c r="I26" s="49">
        <v>49</v>
      </c>
      <c r="J26" s="66"/>
      <c r="K26" s="49">
        <v>46</v>
      </c>
      <c r="L26" s="49">
        <v>14</v>
      </c>
      <c r="M26" s="49">
        <v>0</v>
      </c>
      <c r="N26" s="49">
        <v>32</v>
      </c>
      <c r="O26" s="54"/>
      <c r="P26" s="49">
        <v>14</v>
      </c>
      <c r="Q26" s="49">
        <v>0</v>
      </c>
      <c r="R26" s="49">
        <v>32</v>
      </c>
      <c r="S26" s="66"/>
      <c r="T26" s="49">
        <v>27</v>
      </c>
      <c r="U26" s="49">
        <v>27</v>
      </c>
      <c r="V26" s="49">
        <v>0</v>
      </c>
      <c r="W26" s="49">
        <v>0</v>
      </c>
      <c r="X26" s="54"/>
      <c r="Y26" s="49">
        <v>10</v>
      </c>
      <c r="Z26" s="49">
        <v>0</v>
      </c>
      <c r="AA26" s="49">
        <v>17</v>
      </c>
    </row>
    <row r="27" spans="1:27" ht="12" customHeight="1" x14ac:dyDescent="0.25">
      <c r="A27" s="17" t="s">
        <v>148</v>
      </c>
      <c r="B27" s="52">
        <v>50</v>
      </c>
      <c r="C27" s="52">
        <v>31</v>
      </c>
      <c r="D27" s="52">
        <v>1</v>
      </c>
      <c r="E27" s="52">
        <v>18</v>
      </c>
      <c r="F27" s="55"/>
      <c r="G27" s="52">
        <v>46</v>
      </c>
      <c r="H27" s="52">
        <v>0</v>
      </c>
      <c r="I27" s="52">
        <v>4</v>
      </c>
      <c r="J27" s="62"/>
      <c r="K27" s="52">
        <v>40</v>
      </c>
      <c r="L27" s="52">
        <v>22</v>
      </c>
      <c r="M27" s="52">
        <v>0</v>
      </c>
      <c r="N27" s="52">
        <v>18</v>
      </c>
      <c r="O27" s="55"/>
      <c r="P27" s="52">
        <v>37</v>
      </c>
      <c r="Q27" s="52">
        <v>0</v>
      </c>
      <c r="R27" s="52">
        <v>3</v>
      </c>
      <c r="S27" s="62"/>
      <c r="T27" s="52">
        <v>10</v>
      </c>
      <c r="U27" s="52">
        <v>9</v>
      </c>
      <c r="V27" s="52">
        <v>1</v>
      </c>
      <c r="W27" s="52">
        <v>0</v>
      </c>
      <c r="X27" s="55"/>
      <c r="Y27" s="52">
        <v>9</v>
      </c>
      <c r="Z27" s="52">
        <v>0</v>
      </c>
      <c r="AA27" s="52">
        <v>1</v>
      </c>
    </row>
    <row r="28" spans="1:27" ht="12" customHeight="1" collapsed="1" x14ac:dyDescent="0.25">
      <c r="A28" s="11" t="s">
        <v>23</v>
      </c>
      <c r="B28" s="49">
        <v>72</v>
      </c>
      <c r="C28" s="49">
        <v>37</v>
      </c>
      <c r="D28" s="49">
        <v>1</v>
      </c>
      <c r="E28" s="49">
        <v>34</v>
      </c>
      <c r="F28" s="49"/>
      <c r="G28" s="49">
        <v>55</v>
      </c>
      <c r="H28" s="49">
        <v>2</v>
      </c>
      <c r="I28" s="49">
        <v>15</v>
      </c>
      <c r="J28" s="63"/>
      <c r="K28" s="49">
        <v>50</v>
      </c>
      <c r="L28" s="49">
        <v>15</v>
      </c>
      <c r="M28" s="49">
        <v>1</v>
      </c>
      <c r="N28" s="49">
        <v>34</v>
      </c>
      <c r="O28" s="49"/>
      <c r="P28" s="49">
        <v>43</v>
      </c>
      <c r="Q28" s="49">
        <v>2</v>
      </c>
      <c r="R28" s="49">
        <v>5</v>
      </c>
      <c r="S28" s="63"/>
      <c r="T28" s="49">
        <v>22</v>
      </c>
      <c r="U28" s="49">
        <v>22</v>
      </c>
      <c r="V28" s="49">
        <v>0</v>
      </c>
      <c r="W28" s="49">
        <v>0</v>
      </c>
      <c r="X28" s="49"/>
      <c r="Y28" s="49">
        <v>12</v>
      </c>
      <c r="Z28" s="49">
        <v>0</v>
      </c>
      <c r="AA28" s="49">
        <v>10</v>
      </c>
    </row>
    <row r="29" spans="1:27" ht="12" hidden="1" customHeight="1" outlineLevel="1" x14ac:dyDescent="0.25">
      <c r="A29" s="13" t="s">
        <v>150</v>
      </c>
      <c r="B29" s="53">
        <v>41</v>
      </c>
      <c r="C29" s="53">
        <v>21</v>
      </c>
      <c r="D29" s="53">
        <v>1</v>
      </c>
      <c r="E29" s="53">
        <v>19</v>
      </c>
      <c r="F29" s="53"/>
      <c r="G29" s="53">
        <v>32</v>
      </c>
      <c r="H29" s="53">
        <v>2</v>
      </c>
      <c r="I29" s="53">
        <v>7</v>
      </c>
      <c r="J29" s="64"/>
      <c r="K29" s="53">
        <v>30</v>
      </c>
      <c r="L29" s="53">
        <v>10</v>
      </c>
      <c r="M29" s="53">
        <v>1</v>
      </c>
      <c r="N29" s="53">
        <v>19</v>
      </c>
      <c r="O29" s="53"/>
      <c r="P29" s="53">
        <v>28</v>
      </c>
      <c r="Q29" s="53">
        <v>2</v>
      </c>
      <c r="R29" s="53">
        <v>0</v>
      </c>
      <c r="S29" s="64"/>
      <c r="T29" s="53">
        <v>11</v>
      </c>
      <c r="U29" s="53">
        <v>11</v>
      </c>
      <c r="V29" s="53">
        <v>0</v>
      </c>
      <c r="W29" s="53">
        <v>0</v>
      </c>
      <c r="X29" s="53"/>
      <c r="Y29" s="53">
        <v>4</v>
      </c>
      <c r="Z29" s="53">
        <v>0</v>
      </c>
      <c r="AA29" s="53">
        <v>7</v>
      </c>
    </row>
    <row r="30" spans="1:27" ht="12" hidden="1" customHeight="1" outlineLevel="1" x14ac:dyDescent="0.25">
      <c r="A30" s="15" t="s">
        <v>149</v>
      </c>
      <c r="B30" s="51">
        <v>31</v>
      </c>
      <c r="C30" s="56">
        <v>16</v>
      </c>
      <c r="D30" s="56">
        <v>0</v>
      </c>
      <c r="E30" s="56">
        <v>15</v>
      </c>
      <c r="F30" s="51"/>
      <c r="G30" s="56">
        <v>23</v>
      </c>
      <c r="H30" s="56">
        <v>0</v>
      </c>
      <c r="I30" s="56">
        <v>8</v>
      </c>
      <c r="J30" s="64"/>
      <c r="K30" s="51">
        <v>20</v>
      </c>
      <c r="L30" s="56">
        <v>5</v>
      </c>
      <c r="M30" s="56">
        <v>0</v>
      </c>
      <c r="N30" s="56">
        <v>15</v>
      </c>
      <c r="O30" s="51"/>
      <c r="P30" s="56">
        <v>15</v>
      </c>
      <c r="Q30" s="56">
        <v>0</v>
      </c>
      <c r="R30" s="56">
        <v>5</v>
      </c>
      <c r="S30" s="64"/>
      <c r="T30" s="51">
        <v>11</v>
      </c>
      <c r="U30" s="56">
        <v>11</v>
      </c>
      <c r="V30" s="56">
        <v>0</v>
      </c>
      <c r="W30" s="56">
        <v>0</v>
      </c>
      <c r="X30" s="51"/>
      <c r="Y30" s="56">
        <v>8</v>
      </c>
      <c r="Z30" s="56">
        <v>0</v>
      </c>
      <c r="AA30" s="56">
        <v>3</v>
      </c>
    </row>
    <row r="31" spans="1:27" ht="12" customHeight="1" x14ac:dyDescent="0.25">
      <c r="A31" s="17" t="s">
        <v>24</v>
      </c>
      <c r="B31" s="55">
        <v>15</v>
      </c>
      <c r="C31" s="52">
        <v>13</v>
      </c>
      <c r="D31" s="52">
        <v>0</v>
      </c>
      <c r="E31" s="52">
        <v>2</v>
      </c>
      <c r="F31" s="52"/>
      <c r="G31" s="52">
        <v>10</v>
      </c>
      <c r="H31" s="52">
        <v>0</v>
      </c>
      <c r="I31" s="52">
        <v>5</v>
      </c>
      <c r="J31" s="67"/>
      <c r="K31" s="55">
        <v>5</v>
      </c>
      <c r="L31" s="52">
        <v>3</v>
      </c>
      <c r="M31" s="52">
        <v>0</v>
      </c>
      <c r="N31" s="52">
        <v>2</v>
      </c>
      <c r="O31" s="52"/>
      <c r="P31" s="52">
        <v>5</v>
      </c>
      <c r="Q31" s="52">
        <v>0</v>
      </c>
      <c r="R31" s="52">
        <v>0</v>
      </c>
      <c r="S31" s="67"/>
      <c r="T31" s="55">
        <v>10</v>
      </c>
      <c r="U31" s="52">
        <v>10</v>
      </c>
      <c r="V31" s="52">
        <v>0</v>
      </c>
      <c r="W31" s="52">
        <v>0</v>
      </c>
      <c r="X31" s="52"/>
      <c r="Y31" s="52">
        <v>5</v>
      </c>
      <c r="Z31" s="52">
        <v>0</v>
      </c>
      <c r="AA31" s="52">
        <v>5</v>
      </c>
    </row>
    <row r="32" spans="1:27" ht="12" customHeight="1" collapsed="1" x14ac:dyDescent="0.25">
      <c r="A32" s="11" t="s">
        <v>25</v>
      </c>
      <c r="B32" s="49">
        <v>95</v>
      </c>
      <c r="C32" s="49">
        <v>63</v>
      </c>
      <c r="D32" s="49">
        <v>1</v>
      </c>
      <c r="E32" s="49">
        <v>31</v>
      </c>
      <c r="F32" s="49"/>
      <c r="G32" s="49">
        <v>58</v>
      </c>
      <c r="H32" s="49">
        <v>3</v>
      </c>
      <c r="I32" s="49">
        <v>34</v>
      </c>
      <c r="J32" s="63"/>
      <c r="K32" s="49">
        <v>62</v>
      </c>
      <c r="L32" s="49">
        <v>30</v>
      </c>
      <c r="M32" s="49">
        <v>1</v>
      </c>
      <c r="N32" s="49">
        <v>31</v>
      </c>
      <c r="O32" s="49"/>
      <c r="P32" s="49">
        <v>44</v>
      </c>
      <c r="Q32" s="49">
        <v>0</v>
      </c>
      <c r="R32" s="49">
        <v>18</v>
      </c>
      <c r="S32" s="63"/>
      <c r="T32" s="49">
        <v>33</v>
      </c>
      <c r="U32" s="49">
        <v>33</v>
      </c>
      <c r="V32" s="49">
        <v>0</v>
      </c>
      <c r="W32" s="49">
        <v>0</v>
      </c>
      <c r="X32" s="49"/>
      <c r="Y32" s="49">
        <v>14</v>
      </c>
      <c r="Z32" s="49">
        <v>3</v>
      </c>
      <c r="AA32" s="49">
        <v>16</v>
      </c>
    </row>
    <row r="33" spans="1:27" ht="12" hidden="1" customHeight="1" outlineLevel="1" x14ac:dyDescent="0.25">
      <c r="A33" s="13" t="s">
        <v>163</v>
      </c>
      <c r="B33" s="50">
        <v>1</v>
      </c>
      <c r="C33" s="50">
        <v>0</v>
      </c>
      <c r="D33" s="50">
        <v>0</v>
      </c>
      <c r="E33" s="50">
        <v>1</v>
      </c>
      <c r="F33" s="50"/>
      <c r="G33" s="50">
        <v>1</v>
      </c>
      <c r="H33" s="50">
        <v>0</v>
      </c>
      <c r="I33" s="50">
        <v>0</v>
      </c>
      <c r="J33" s="64"/>
      <c r="K33" s="50">
        <v>1</v>
      </c>
      <c r="L33" s="50">
        <v>0</v>
      </c>
      <c r="M33" s="50">
        <v>0</v>
      </c>
      <c r="N33" s="50">
        <v>1</v>
      </c>
      <c r="O33" s="50"/>
      <c r="P33" s="50">
        <v>1</v>
      </c>
      <c r="Q33" s="50">
        <v>0</v>
      </c>
      <c r="R33" s="50">
        <v>0</v>
      </c>
      <c r="S33" s="64"/>
      <c r="T33" s="50">
        <v>0</v>
      </c>
      <c r="U33" s="50">
        <v>0</v>
      </c>
      <c r="V33" s="50">
        <v>0</v>
      </c>
      <c r="W33" s="50">
        <v>0</v>
      </c>
      <c r="X33" s="50"/>
      <c r="Y33" s="50">
        <v>0</v>
      </c>
      <c r="Z33" s="50">
        <v>0</v>
      </c>
      <c r="AA33" s="50">
        <v>0</v>
      </c>
    </row>
    <row r="34" spans="1:27" ht="12" hidden="1" customHeight="1" outlineLevel="1" x14ac:dyDescent="0.25">
      <c r="A34" s="15" t="s">
        <v>26</v>
      </c>
      <c r="B34" s="51">
        <v>2</v>
      </c>
      <c r="C34" s="51">
        <v>2</v>
      </c>
      <c r="D34" s="51">
        <v>0</v>
      </c>
      <c r="E34" s="51">
        <v>0</v>
      </c>
      <c r="F34" s="51"/>
      <c r="G34" s="51">
        <v>0</v>
      </c>
      <c r="H34" s="51">
        <v>0</v>
      </c>
      <c r="I34" s="51">
        <v>2</v>
      </c>
      <c r="J34" s="64"/>
      <c r="K34" s="51">
        <v>0</v>
      </c>
      <c r="L34" s="51">
        <v>0</v>
      </c>
      <c r="M34" s="51">
        <v>0</v>
      </c>
      <c r="N34" s="51">
        <v>0</v>
      </c>
      <c r="O34" s="51"/>
      <c r="P34" s="51">
        <v>0</v>
      </c>
      <c r="Q34" s="51">
        <v>0</v>
      </c>
      <c r="R34" s="51">
        <v>0</v>
      </c>
      <c r="S34" s="64"/>
      <c r="T34" s="51">
        <v>2</v>
      </c>
      <c r="U34" s="51">
        <v>2</v>
      </c>
      <c r="V34" s="51">
        <v>0</v>
      </c>
      <c r="W34" s="51">
        <v>0</v>
      </c>
      <c r="X34" s="51"/>
      <c r="Y34" s="51">
        <v>0</v>
      </c>
      <c r="Z34" s="51">
        <v>0</v>
      </c>
      <c r="AA34" s="51">
        <v>2</v>
      </c>
    </row>
    <row r="35" spans="1:27" ht="12" hidden="1" customHeight="1" outlineLevel="1" x14ac:dyDescent="0.25">
      <c r="A35" s="13" t="s">
        <v>27</v>
      </c>
      <c r="B35" s="50">
        <v>21</v>
      </c>
      <c r="C35" s="50">
        <v>14</v>
      </c>
      <c r="D35" s="50">
        <v>0</v>
      </c>
      <c r="E35" s="50">
        <v>7</v>
      </c>
      <c r="F35" s="50"/>
      <c r="G35" s="50">
        <v>19</v>
      </c>
      <c r="H35" s="50">
        <v>2</v>
      </c>
      <c r="I35" s="50">
        <v>0</v>
      </c>
      <c r="J35" s="64"/>
      <c r="K35" s="50">
        <v>18</v>
      </c>
      <c r="L35" s="50">
        <v>11</v>
      </c>
      <c r="M35" s="50">
        <v>0</v>
      </c>
      <c r="N35" s="50">
        <v>7</v>
      </c>
      <c r="O35" s="50"/>
      <c r="P35" s="50">
        <v>18</v>
      </c>
      <c r="Q35" s="50">
        <v>0</v>
      </c>
      <c r="R35" s="50">
        <v>0</v>
      </c>
      <c r="S35" s="64"/>
      <c r="T35" s="50">
        <v>3</v>
      </c>
      <c r="U35" s="50">
        <v>3</v>
      </c>
      <c r="V35" s="50">
        <v>0</v>
      </c>
      <c r="W35" s="50">
        <v>0</v>
      </c>
      <c r="X35" s="50"/>
      <c r="Y35" s="50">
        <v>1</v>
      </c>
      <c r="Z35" s="50">
        <v>2</v>
      </c>
      <c r="AA35" s="50">
        <v>0</v>
      </c>
    </row>
    <row r="36" spans="1:27" ht="12" hidden="1" customHeight="1" outlineLevel="1" x14ac:dyDescent="0.25">
      <c r="A36" s="15" t="s">
        <v>28</v>
      </c>
      <c r="B36" s="51">
        <v>4</v>
      </c>
      <c r="C36" s="51">
        <v>4</v>
      </c>
      <c r="D36" s="51">
        <v>0</v>
      </c>
      <c r="E36" s="51">
        <v>0</v>
      </c>
      <c r="F36" s="51"/>
      <c r="G36" s="51">
        <v>3</v>
      </c>
      <c r="H36" s="51">
        <v>0</v>
      </c>
      <c r="I36" s="51">
        <v>1</v>
      </c>
      <c r="J36" s="64"/>
      <c r="K36" s="51">
        <v>0</v>
      </c>
      <c r="L36" s="51">
        <v>0</v>
      </c>
      <c r="M36" s="51">
        <v>0</v>
      </c>
      <c r="N36" s="51">
        <v>0</v>
      </c>
      <c r="O36" s="51"/>
      <c r="P36" s="51">
        <v>0</v>
      </c>
      <c r="Q36" s="51">
        <v>0</v>
      </c>
      <c r="R36" s="51">
        <v>0</v>
      </c>
      <c r="S36" s="64"/>
      <c r="T36" s="51">
        <v>4</v>
      </c>
      <c r="U36" s="51">
        <v>4</v>
      </c>
      <c r="V36" s="51">
        <v>0</v>
      </c>
      <c r="W36" s="51">
        <v>0</v>
      </c>
      <c r="X36" s="51"/>
      <c r="Y36" s="51">
        <v>3</v>
      </c>
      <c r="Z36" s="51">
        <v>0</v>
      </c>
      <c r="AA36" s="51">
        <v>1</v>
      </c>
    </row>
    <row r="37" spans="1:27" ht="12" hidden="1" customHeight="1" outlineLevel="1" x14ac:dyDescent="0.25">
      <c r="A37" s="13" t="s">
        <v>29</v>
      </c>
      <c r="B37" s="50">
        <v>13</v>
      </c>
      <c r="C37" s="50">
        <v>8</v>
      </c>
      <c r="D37" s="50">
        <v>0</v>
      </c>
      <c r="E37" s="50">
        <v>5</v>
      </c>
      <c r="F37" s="50"/>
      <c r="G37" s="50">
        <v>2</v>
      </c>
      <c r="H37" s="50">
        <v>1</v>
      </c>
      <c r="I37" s="50">
        <v>10</v>
      </c>
      <c r="J37" s="64"/>
      <c r="K37" s="50">
        <v>10</v>
      </c>
      <c r="L37" s="50">
        <v>5</v>
      </c>
      <c r="M37" s="50">
        <v>0</v>
      </c>
      <c r="N37" s="50">
        <v>5</v>
      </c>
      <c r="O37" s="50"/>
      <c r="P37" s="50">
        <v>2</v>
      </c>
      <c r="Q37" s="50">
        <v>0</v>
      </c>
      <c r="R37" s="50">
        <v>8</v>
      </c>
      <c r="S37" s="64"/>
      <c r="T37" s="50">
        <v>3</v>
      </c>
      <c r="U37" s="50">
        <v>3</v>
      </c>
      <c r="V37" s="50">
        <v>0</v>
      </c>
      <c r="W37" s="50">
        <v>0</v>
      </c>
      <c r="X37" s="50"/>
      <c r="Y37" s="50">
        <v>0</v>
      </c>
      <c r="Z37" s="50">
        <v>1</v>
      </c>
      <c r="AA37" s="50">
        <v>2</v>
      </c>
    </row>
    <row r="38" spans="1:27" ht="12" hidden="1" customHeight="1" outlineLevel="1" x14ac:dyDescent="0.25">
      <c r="A38" s="15" t="s">
        <v>30</v>
      </c>
      <c r="B38" s="51">
        <v>10</v>
      </c>
      <c r="C38" s="51">
        <v>6</v>
      </c>
      <c r="D38" s="51">
        <v>0</v>
      </c>
      <c r="E38" s="51">
        <v>4</v>
      </c>
      <c r="F38" s="51"/>
      <c r="G38" s="51">
        <v>8</v>
      </c>
      <c r="H38" s="51">
        <v>0</v>
      </c>
      <c r="I38" s="51">
        <v>2</v>
      </c>
      <c r="J38" s="64"/>
      <c r="K38" s="51">
        <v>4</v>
      </c>
      <c r="L38" s="51">
        <v>0</v>
      </c>
      <c r="M38" s="51">
        <v>0</v>
      </c>
      <c r="N38" s="51">
        <v>4</v>
      </c>
      <c r="O38" s="51"/>
      <c r="P38" s="51">
        <v>4</v>
      </c>
      <c r="Q38" s="51">
        <v>0</v>
      </c>
      <c r="R38" s="51">
        <v>0</v>
      </c>
      <c r="S38" s="64"/>
      <c r="T38" s="51">
        <v>6</v>
      </c>
      <c r="U38" s="51">
        <v>6</v>
      </c>
      <c r="V38" s="51">
        <v>0</v>
      </c>
      <c r="W38" s="51">
        <v>0</v>
      </c>
      <c r="X38" s="51"/>
      <c r="Y38" s="51">
        <v>4</v>
      </c>
      <c r="Z38" s="51">
        <v>0</v>
      </c>
      <c r="AA38" s="51">
        <v>2</v>
      </c>
    </row>
    <row r="39" spans="1:27" ht="12" hidden="1" customHeight="1" outlineLevel="1" x14ac:dyDescent="0.25">
      <c r="A39" s="13" t="s">
        <v>31</v>
      </c>
      <c r="B39" s="50">
        <v>4</v>
      </c>
      <c r="C39" s="53">
        <v>2</v>
      </c>
      <c r="D39" s="53">
        <v>1</v>
      </c>
      <c r="E39" s="53">
        <v>1</v>
      </c>
      <c r="F39" s="50"/>
      <c r="G39" s="53">
        <v>3</v>
      </c>
      <c r="H39" s="53">
        <v>0</v>
      </c>
      <c r="I39" s="53">
        <v>1</v>
      </c>
      <c r="J39" s="64"/>
      <c r="K39" s="50">
        <v>3</v>
      </c>
      <c r="L39" s="53">
        <v>1</v>
      </c>
      <c r="M39" s="53">
        <v>1</v>
      </c>
      <c r="N39" s="53">
        <v>1</v>
      </c>
      <c r="O39" s="50"/>
      <c r="P39" s="53">
        <v>3</v>
      </c>
      <c r="Q39" s="53">
        <v>0</v>
      </c>
      <c r="R39" s="53">
        <v>0</v>
      </c>
      <c r="S39" s="64"/>
      <c r="T39" s="50">
        <v>1</v>
      </c>
      <c r="U39" s="53">
        <v>1</v>
      </c>
      <c r="V39" s="53">
        <v>0</v>
      </c>
      <c r="W39" s="53">
        <v>0</v>
      </c>
      <c r="X39" s="50"/>
      <c r="Y39" s="53">
        <v>0</v>
      </c>
      <c r="Z39" s="53">
        <v>0</v>
      </c>
      <c r="AA39" s="53">
        <v>1</v>
      </c>
    </row>
    <row r="40" spans="1:27" ht="12" hidden="1" customHeight="1" outlineLevel="1" x14ac:dyDescent="0.25">
      <c r="A40" s="15" t="s">
        <v>32</v>
      </c>
      <c r="B40" s="51">
        <v>40</v>
      </c>
      <c r="C40" s="56">
        <v>27</v>
      </c>
      <c r="D40" s="56">
        <v>0</v>
      </c>
      <c r="E40" s="56">
        <v>13</v>
      </c>
      <c r="F40" s="51"/>
      <c r="G40" s="56">
        <v>22</v>
      </c>
      <c r="H40" s="56">
        <v>0</v>
      </c>
      <c r="I40" s="56">
        <v>18</v>
      </c>
      <c r="J40" s="64"/>
      <c r="K40" s="51">
        <v>26</v>
      </c>
      <c r="L40" s="56">
        <v>13</v>
      </c>
      <c r="M40" s="56">
        <v>0</v>
      </c>
      <c r="N40" s="56">
        <v>13</v>
      </c>
      <c r="O40" s="51"/>
      <c r="P40" s="56">
        <v>16</v>
      </c>
      <c r="Q40" s="56">
        <v>0</v>
      </c>
      <c r="R40" s="56">
        <v>10</v>
      </c>
      <c r="S40" s="64"/>
      <c r="T40" s="51">
        <v>14</v>
      </c>
      <c r="U40" s="56">
        <v>14</v>
      </c>
      <c r="V40" s="56">
        <v>0</v>
      </c>
      <c r="W40" s="56">
        <v>0</v>
      </c>
      <c r="X40" s="51"/>
      <c r="Y40" s="56">
        <v>6</v>
      </c>
      <c r="Z40" s="56">
        <v>0</v>
      </c>
      <c r="AA40" s="56">
        <v>8</v>
      </c>
    </row>
    <row r="41" spans="1:27" ht="12" hidden="1" customHeight="1" outlineLevel="1" x14ac:dyDescent="0.25">
      <c r="A41" s="13" t="s">
        <v>33</v>
      </c>
      <c r="B41" s="50">
        <v>0</v>
      </c>
      <c r="C41" s="53">
        <v>0</v>
      </c>
      <c r="D41" s="53">
        <v>0</v>
      </c>
      <c r="E41" s="53">
        <v>0</v>
      </c>
      <c r="F41" s="53"/>
      <c r="G41" s="53">
        <v>0</v>
      </c>
      <c r="H41" s="53">
        <v>0</v>
      </c>
      <c r="I41" s="53">
        <v>0</v>
      </c>
      <c r="J41" s="64"/>
      <c r="K41" s="50">
        <v>0</v>
      </c>
      <c r="L41" s="53">
        <v>0</v>
      </c>
      <c r="M41" s="53">
        <v>0</v>
      </c>
      <c r="N41" s="53">
        <v>0</v>
      </c>
      <c r="O41" s="53"/>
      <c r="P41" s="53">
        <v>0</v>
      </c>
      <c r="Q41" s="53">
        <v>0</v>
      </c>
      <c r="R41" s="53">
        <v>0</v>
      </c>
      <c r="S41" s="64"/>
      <c r="T41" s="50">
        <v>0</v>
      </c>
      <c r="U41" s="53">
        <v>0</v>
      </c>
      <c r="V41" s="53">
        <v>0</v>
      </c>
      <c r="W41" s="53">
        <v>0</v>
      </c>
      <c r="X41" s="53"/>
      <c r="Y41" s="53">
        <v>0</v>
      </c>
      <c r="Z41" s="53">
        <v>0</v>
      </c>
      <c r="AA41" s="53">
        <v>0</v>
      </c>
    </row>
    <row r="42" spans="1:27" ht="12" customHeight="1" collapsed="1" x14ac:dyDescent="0.25">
      <c r="A42" s="17" t="s">
        <v>34</v>
      </c>
      <c r="B42" s="52">
        <v>98</v>
      </c>
      <c r="C42" s="52">
        <v>48</v>
      </c>
      <c r="D42" s="52">
        <v>0</v>
      </c>
      <c r="E42" s="52">
        <v>50</v>
      </c>
      <c r="F42" s="52"/>
      <c r="G42" s="52">
        <v>31</v>
      </c>
      <c r="H42" s="52">
        <v>1</v>
      </c>
      <c r="I42" s="52">
        <v>66</v>
      </c>
      <c r="J42" s="62"/>
      <c r="K42" s="52">
        <v>59</v>
      </c>
      <c r="L42" s="52">
        <v>10</v>
      </c>
      <c r="M42" s="52">
        <v>0</v>
      </c>
      <c r="N42" s="52">
        <v>49</v>
      </c>
      <c r="O42" s="52"/>
      <c r="P42" s="52">
        <v>21</v>
      </c>
      <c r="Q42" s="52">
        <v>0</v>
      </c>
      <c r="R42" s="52">
        <v>38</v>
      </c>
      <c r="S42" s="62"/>
      <c r="T42" s="52">
        <v>39</v>
      </c>
      <c r="U42" s="52">
        <v>38</v>
      </c>
      <c r="V42" s="52">
        <v>0</v>
      </c>
      <c r="W42" s="52">
        <v>1</v>
      </c>
      <c r="X42" s="52"/>
      <c r="Y42" s="52">
        <v>10</v>
      </c>
      <c r="Z42" s="52">
        <v>1</v>
      </c>
      <c r="AA42" s="52">
        <v>28</v>
      </c>
    </row>
    <row r="43" spans="1:27" ht="12" hidden="1" customHeight="1" outlineLevel="1" x14ac:dyDescent="0.25">
      <c r="A43" s="13" t="s">
        <v>35</v>
      </c>
      <c r="B43" s="50">
        <v>31</v>
      </c>
      <c r="C43" s="50">
        <v>17</v>
      </c>
      <c r="D43" s="50">
        <v>0</v>
      </c>
      <c r="E43" s="50">
        <v>14</v>
      </c>
      <c r="F43" s="50"/>
      <c r="G43" s="50">
        <v>14</v>
      </c>
      <c r="H43" s="50">
        <v>0</v>
      </c>
      <c r="I43" s="50">
        <v>17</v>
      </c>
      <c r="J43" s="64"/>
      <c r="K43" s="50">
        <v>17</v>
      </c>
      <c r="L43" s="50">
        <v>3</v>
      </c>
      <c r="M43" s="50">
        <v>0</v>
      </c>
      <c r="N43" s="50">
        <v>14</v>
      </c>
      <c r="O43" s="50"/>
      <c r="P43" s="50">
        <v>9</v>
      </c>
      <c r="Q43" s="50">
        <v>0</v>
      </c>
      <c r="R43" s="50">
        <v>8</v>
      </c>
      <c r="S43" s="64"/>
      <c r="T43" s="50">
        <v>14</v>
      </c>
      <c r="U43" s="50">
        <v>14</v>
      </c>
      <c r="V43" s="50">
        <v>0</v>
      </c>
      <c r="W43" s="50">
        <v>0</v>
      </c>
      <c r="X43" s="50"/>
      <c r="Y43" s="50">
        <v>5</v>
      </c>
      <c r="Z43" s="50">
        <v>0</v>
      </c>
      <c r="AA43" s="50">
        <v>9</v>
      </c>
    </row>
    <row r="44" spans="1:27" ht="12" hidden="1" customHeight="1" outlineLevel="1" x14ac:dyDescent="0.25">
      <c r="A44" s="15" t="s">
        <v>36</v>
      </c>
      <c r="B44" s="51">
        <v>16</v>
      </c>
      <c r="C44" s="56">
        <v>4</v>
      </c>
      <c r="D44" s="56">
        <v>0</v>
      </c>
      <c r="E44" s="56">
        <v>12</v>
      </c>
      <c r="F44" s="51"/>
      <c r="G44" s="56">
        <v>4</v>
      </c>
      <c r="H44" s="56">
        <v>0</v>
      </c>
      <c r="I44" s="56">
        <v>12</v>
      </c>
      <c r="J44" s="64"/>
      <c r="K44" s="51">
        <v>13</v>
      </c>
      <c r="L44" s="56">
        <v>1</v>
      </c>
      <c r="M44" s="56">
        <v>0</v>
      </c>
      <c r="N44" s="56">
        <v>12</v>
      </c>
      <c r="O44" s="51"/>
      <c r="P44" s="56">
        <v>4</v>
      </c>
      <c r="Q44" s="56">
        <v>0</v>
      </c>
      <c r="R44" s="56">
        <v>9</v>
      </c>
      <c r="S44" s="64"/>
      <c r="T44" s="51">
        <v>3</v>
      </c>
      <c r="U44" s="56">
        <v>3</v>
      </c>
      <c r="V44" s="56">
        <v>0</v>
      </c>
      <c r="W44" s="56">
        <v>0</v>
      </c>
      <c r="X44" s="51"/>
      <c r="Y44" s="56">
        <v>0</v>
      </c>
      <c r="Z44" s="56">
        <v>0</v>
      </c>
      <c r="AA44" s="56">
        <v>3</v>
      </c>
    </row>
    <row r="45" spans="1:27" ht="12" hidden="1" customHeight="1" outlineLevel="1" x14ac:dyDescent="0.25">
      <c r="A45" s="13" t="s">
        <v>37</v>
      </c>
      <c r="B45" s="50">
        <v>10</v>
      </c>
      <c r="C45" s="50">
        <v>9</v>
      </c>
      <c r="D45" s="50">
        <v>0</v>
      </c>
      <c r="E45" s="50">
        <v>1</v>
      </c>
      <c r="F45" s="50"/>
      <c r="G45" s="50">
        <v>0</v>
      </c>
      <c r="H45" s="50">
        <v>1</v>
      </c>
      <c r="I45" s="50">
        <v>9</v>
      </c>
      <c r="J45" s="64"/>
      <c r="K45" s="50">
        <v>3</v>
      </c>
      <c r="L45" s="50">
        <v>2</v>
      </c>
      <c r="M45" s="50">
        <v>0</v>
      </c>
      <c r="N45" s="50">
        <v>1</v>
      </c>
      <c r="O45" s="50"/>
      <c r="P45" s="50">
        <v>0</v>
      </c>
      <c r="Q45" s="50">
        <v>0</v>
      </c>
      <c r="R45" s="50">
        <v>3</v>
      </c>
      <c r="S45" s="64"/>
      <c r="T45" s="50">
        <v>7</v>
      </c>
      <c r="U45" s="50">
        <v>7</v>
      </c>
      <c r="V45" s="50">
        <v>0</v>
      </c>
      <c r="W45" s="50">
        <v>0</v>
      </c>
      <c r="X45" s="50"/>
      <c r="Y45" s="50">
        <v>0</v>
      </c>
      <c r="Z45" s="50">
        <v>1</v>
      </c>
      <c r="AA45" s="50">
        <v>6</v>
      </c>
    </row>
    <row r="46" spans="1:27" ht="12" hidden="1" customHeight="1" outlineLevel="1" x14ac:dyDescent="0.25">
      <c r="A46" s="15" t="s">
        <v>38</v>
      </c>
      <c r="B46" s="51">
        <v>19</v>
      </c>
      <c r="C46" s="51">
        <v>3</v>
      </c>
      <c r="D46" s="51">
        <v>0</v>
      </c>
      <c r="E46" s="51">
        <v>16</v>
      </c>
      <c r="F46" s="51"/>
      <c r="G46" s="51">
        <v>6</v>
      </c>
      <c r="H46" s="51">
        <v>0</v>
      </c>
      <c r="I46" s="51">
        <v>13</v>
      </c>
      <c r="J46" s="64"/>
      <c r="K46" s="51">
        <v>17</v>
      </c>
      <c r="L46" s="51">
        <v>2</v>
      </c>
      <c r="M46" s="51">
        <v>0</v>
      </c>
      <c r="N46" s="51">
        <v>15</v>
      </c>
      <c r="O46" s="51"/>
      <c r="P46" s="51">
        <v>5</v>
      </c>
      <c r="Q46" s="51">
        <v>0</v>
      </c>
      <c r="R46" s="51">
        <v>12</v>
      </c>
      <c r="S46" s="64"/>
      <c r="T46" s="51">
        <v>2</v>
      </c>
      <c r="U46" s="51">
        <v>1</v>
      </c>
      <c r="V46" s="51">
        <v>0</v>
      </c>
      <c r="W46" s="51">
        <v>1</v>
      </c>
      <c r="X46" s="51"/>
      <c r="Y46" s="51">
        <v>1</v>
      </c>
      <c r="Z46" s="51">
        <v>0</v>
      </c>
      <c r="AA46" s="51">
        <v>1</v>
      </c>
    </row>
    <row r="47" spans="1:27" ht="12" hidden="1" customHeight="1" outlineLevel="1" x14ac:dyDescent="0.25">
      <c r="A47" s="13" t="s">
        <v>39</v>
      </c>
      <c r="B47" s="50">
        <v>22</v>
      </c>
      <c r="C47" s="53">
        <v>15</v>
      </c>
      <c r="D47" s="53">
        <v>0</v>
      </c>
      <c r="E47" s="53">
        <v>7</v>
      </c>
      <c r="F47" s="53"/>
      <c r="G47" s="53">
        <v>7</v>
      </c>
      <c r="H47" s="53">
        <v>0</v>
      </c>
      <c r="I47" s="53">
        <v>15</v>
      </c>
      <c r="J47" s="64"/>
      <c r="K47" s="50">
        <v>9</v>
      </c>
      <c r="L47" s="53">
        <v>2</v>
      </c>
      <c r="M47" s="53">
        <v>0</v>
      </c>
      <c r="N47" s="53">
        <v>7</v>
      </c>
      <c r="O47" s="53"/>
      <c r="P47" s="53">
        <v>3</v>
      </c>
      <c r="Q47" s="53">
        <v>0</v>
      </c>
      <c r="R47" s="53">
        <v>6</v>
      </c>
      <c r="S47" s="64"/>
      <c r="T47" s="50">
        <v>13</v>
      </c>
      <c r="U47" s="53">
        <v>13</v>
      </c>
      <c r="V47" s="53">
        <v>0</v>
      </c>
      <c r="W47" s="53">
        <v>0</v>
      </c>
      <c r="X47" s="53"/>
      <c r="Y47" s="53">
        <v>4</v>
      </c>
      <c r="Z47" s="53">
        <v>0</v>
      </c>
      <c r="AA47" s="53">
        <v>9</v>
      </c>
    </row>
    <row r="48" spans="1:27" ht="12" customHeight="1" collapsed="1" x14ac:dyDescent="0.25">
      <c r="A48" s="11" t="s">
        <v>40</v>
      </c>
      <c r="B48" s="49">
        <v>937</v>
      </c>
      <c r="C48" s="49">
        <v>373</v>
      </c>
      <c r="D48" s="49">
        <v>4</v>
      </c>
      <c r="E48" s="49">
        <v>560</v>
      </c>
      <c r="F48" s="49"/>
      <c r="G48" s="49">
        <v>664</v>
      </c>
      <c r="H48" s="49">
        <v>2</v>
      </c>
      <c r="I48" s="49">
        <v>271</v>
      </c>
      <c r="J48" s="63"/>
      <c r="K48" s="49">
        <v>613</v>
      </c>
      <c r="L48" s="49">
        <v>52</v>
      </c>
      <c r="M48" s="49">
        <v>1</v>
      </c>
      <c r="N48" s="49">
        <v>560</v>
      </c>
      <c r="O48" s="49"/>
      <c r="P48" s="49">
        <v>579</v>
      </c>
      <c r="Q48" s="49">
        <v>0</v>
      </c>
      <c r="R48" s="49">
        <v>34</v>
      </c>
      <c r="S48" s="63"/>
      <c r="T48" s="49">
        <v>324</v>
      </c>
      <c r="U48" s="49">
        <v>321</v>
      </c>
      <c r="V48" s="49">
        <v>3</v>
      </c>
      <c r="W48" s="49">
        <v>0</v>
      </c>
      <c r="X48" s="49"/>
      <c r="Y48" s="49">
        <v>85</v>
      </c>
      <c r="Z48" s="49">
        <v>2</v>
      </c>
      <c r="AA48" s="49">
        <v>237</v>
      </c>
    </row>
    <row r="49" spans="1:27" ht="12" hidden="1" customHeight="1" outlineLevel="1" x14ac:dyDescent="0.25">
      <c r="A49" s="13" t="s">
        <v>41</v>
      </c>
      <c r="B49" s="53">
        <v>771</v>
      </c>
      <c r="C49" s="53">
        <v>318</v>
      </c>
      <c r="D49" s="53">
        <v>1</v>
      </c>
      <c r="E49" s="53">
        <v>452</v>
      </c>
      <c r="F49" s="50"/>
      <c r="G49" s="53">
        <v>533</v>
      </c>
      <c r="H49" s="53">
        <v>1</v>
      </c>
      <c r="I49" s="53">
        <v>237</v>
      </c>
      <c r="J49" s="65"/>
      <c r="K49" s="53">
        <v>483</v>
      </c>
      <c r="L49" s="53">
        <v>30</v>
      </c>
      <c r="M49" s="53">
        <v>1</v>
      </c>
      <c r="N49" s="53">
        <v>452</v>
      </c>
      <c r="O49" s="50"/>
      <c r="P49" s="53">
        <v>464</v>
      </c>
      <c r="Q49" s="53">
        <v>0</v>
      </c>
      <c r="R49" s="53">
        <v>19</v>
      </c>
      <c r="S49" s="65"/>
      <c r="T49" s="53">
        <v>288</v>
      </c>
      <c r="U49" s="53">
        <v>288</v>
      </c>
      <c r="V49" s="53">
        <v>0</v>
      </c>
      <c r="W49" s="53">
        <v>0</v>
      </c>
      <c r="X49" s="50"/>
      <c r="Y49" s="53">
        <v>69</v>
      </c>
      <c r="Z49" s="53">
        <v>1</v>
      </c>
      <c r="AA49" s="53">
        <v>218</v>
      </c>
    </row>
    <row r="50" spans="1:27" ht="12" hidden="1" customHeight="1" outlineLevel="1" x14ac:dyDescent="0.25">
      <c r="A50" s="15" t="s">
        <v>42</v>
      </c>
      <c r="B50" s="56">
        <v>56</v>
      </c>
      <c r="C50" s="56">
        <v>13</v>
      </c>
      <c r="D50" s="56">
        <v>3</v>
      </c>
      <c r="E50" s="56">
        <v>40</v>
      </c>
      <c r="F50" s="51"/>
      <c r="G50" s="56">
        <v>40</v>
      </c>
      <c r="H50" s="56">
        <v>1</v>
      </c>
      <c r="I50" s="56">
        <v>15</v>
      </c>
      <c r="J50" s="65"/>
      <c r="K50" s="56">
        <v>44</v>
      </c>
      <c r="L50" s="56">
        <v>4</v>
      </c>
      <c r="M50" s="56">
        <v>0</v>
      </c>
      <c r="N50" s="56">
        <v>40</v>
      </c>
      <c r="O50" s="51"/>
      <c r="P50" s="56">
        <v>31</v>
      </c>
      <c r="Q50" s="56">
        <v>0</v>
      </c>
      <c r="R50" s="56">
        <v>13</v>
      </c>
      <c r="S50" s="65"/>
      <c r="T50" s="56">
        <v>12</v>
      </c>
      <c r="U50" s="56">
        <v>9</v>
      </c>
      <c r="V50" s="56">
        <v>3</v>
      </c>
      <c r="W50" s="56">
        <v>0</v>
      </c>
      <c r="X50" s="51"/>
      <c r="Y50" s="56">
        <v>9</v>
      </c>
      <c r="Z50" s="56">
        <v>1</v>
      </c>
      <c r="AA50" s="56">
        <v>2</v>
      </c>
    </row>
    <row r="51" spans="1:27" ht="12" hidden="1" customHeight="1" outlineLevel="1" x14ac:dyDescent="0.25">
      <c r="A51" s="13" t="s">
        <v>43</v>
      </c>
      <c r="B51" s="50">
        <v>82</v>
      </c>
      <c r="C51" s="50">
        <v>38</v>
      </c>
      <c r="D51" s="50">
        <v>0</v>
      </c>
      <c r="E51" s="50">
        <v>44</v>
      </c>
      <c r="F51" s="50"/>
      <c r="G51" s="50">
        <v>65</v>
      </c>
      <c r="H51" s="50">
        <v>0</v>
      </c>
      <c r="I51" s="50">
        <v>17</v>
      </c>
      <c r="J51" s="64"/>
      <c r="K51" s="50">
        <v>61</v>
      </c>
      <c r="L51" s="50">
        <v>17</v>
      </c>
      <c r="M51" s="50">
        <v>0</v>
      </c>
      <c r="N51" s="50">
        <v>44</v>
      </c>
      <c r="O51" s="50"/>
      <c r="P51" s="50">
        <v>60</v>
      </c>
      <c r="Q51" s="50">
        <v>0</v>
      </c>
      <c r="R51" s="50">
        <v>1</v>
      </c>
      <c r="S51" s="64"/>
      <c r="T51" s="50">
        <v>21</v>
      </c>
      <c r="U51" s="50">
        <v>21</v>
      </c>
      <c r="V51" s="50">
        <v>0</v>
      </c>
      <c r="W51" s="50">
        <v>0</v>
      </c>
      <c r="X51" s="50"/>
      <c r="Y51" s="50">
        <v>5</v>
      </c>
      <c r="Z51" s="50">
        <v>0</v>
      </c>
      <c r="AA51" s="50">
        <v>16</v>
      </c>
    </row>
    <row r="52" spans="1:27" ht="12" hidden="1" customHeight="1" outlineLevel="1" x14ac:dyDescent="0.25">
      <c r="A52" s="15" t="s">
        <v>44</v>
      </c>
      <c r="B52" s="56">
        <v>28</v>
      </c>
      <c r="C52" s="56">
        <v>4</v>
      </c>
      <c r="D52" s="56">
        <v>0</v>
      </c>
      <c r="E52" s="56">
        <v>24</v>
      </c>
      <c r="F52" s="56"/>
      <c r="G52" s="56">
        <v>26</v>
      </c>
      <c r="H52" s="56">
        <v>0</v>
      </c>
      <c r="I52" s="56">
        <v>2</v>
      </c>
      <c r="J52" s="64"/>
      <c r="K52" s="56">
        <v>25</v>
      </c>
      <c r="L52" s="56">
        <v>1</v>
      </c>
      <c r="M52" s="56">
        <v>0</v>
      </c>
      <c r="N52" s="56">
        <v>24</v>
      </c>
      <c r="O52" s="56"/>
      <c r="P52" s="56">
        <v>24</v>
      </c>
      <c r="Q52" s="56">
        <v>0</v>
      </c>
      <c r="R52" s="56">
        <v>1</v>
      </c>
      <c r="S52" s="64"/>
      <c r="T52" s="56">
        <v>3</v>
      </c>
      <c r="U52" s="56">
        <v>3</v>
      </c>
      <c r="V52" s="56">
        <v>0</v>
      </c>
      <c r="W52" s="56">
        <v>0</v>
      </c>
      <c r="X52" s="56"/>
      <c r="Y52" s="56">
        <v>2</v>
      </c>
      <c r="Z52" s="56">
        <v>0</v>
      </c>
      <c r="AA52" s="56">
        <v>1</v>
      </c>
    </row>
    <row r="53" spans="1:27" ht="12" customHeight="1" collapsed="1" x14ac:dyDescent="0.25">
      <c r="A53" s="17" t="s">
        <v>45</v>
      </c>
      <c r="B53" s="52">
        <v>401</v>
      </c>
      <c r="C53" s="52">
        <v>288</v>
      </c>
      <c r="D53" s="52">
        <v>4</v>
      </c>
      <c r="E53" s="52">
        <v>109</v>
      </c>
      <c r="F53" s="52"/>
      <c r="G53" s="52">
        <v>184</v>
      </c>
      <c r="H53" s="52">
        <v>10</v>
      </c>
      <c r="I53" s="52">
        <v>207</v>
      </c>
      <c r="J53" s="62"/>
      <c r="K53" s="52">
        <v>174</v>
      </c>
      <c r="L53" s="52">
        <v>64</v>
      </c>
      <c r="M53" s="52">
        <v>1</v>
      </c>
      <c r="N53" s="52">
        <v>109</v>
      </c>
      <c r="O53" s="52"/>
      <c r="P53" s="52">
        <v>139</v>
      </c>
      <c r="Q53" s="52">
        <v>0</v>
      </c>
      <c r="R53" s="52">
        <v>35</v>
      </c>
      <c r="S53" s="62"/>
      <c r="T53" s="52">
        <v>227</v>
      </c>
      <c r="U53" s="52">
        <v>224</v>
      </c>
      <c r="V53" s="52">
        <v>3</v>
      </c>
      <c r="W53" s="52">
        <v>0</v>
      </c>
      <c r="X53" s="52"/>
      <c r="Y53" s="52">
        <v>45</v>
      </c>
      <c r="Z53" s="52">
        <v>10</v>
      </c>
      <c r="AA53" s="52">
        <v>172</v>
      </c>
    </row>
    <row r="54" spans="1:27" ht="12" hidden="1" customHeight="1" outlineLevel="1" x14ac:dyDescent="0.25">
      <c r="A54" s="13" t="s">
        <v>156</v>
      </c>
      <c r="B54" s="53">
        <v>117</v>
      </c>
      <c r="C54" s="53">
        <v>82</v>
      </c>
      <c r="D54" s="53">
        <v>1</v>
      </c>
      <c r="E54" s="53">
        <v>34</v>
      </c>
      <c r="F54" s="53"/>
      <c r="G54" s="53">
        <v>51</v>
      </c>
      <c r="H54" s="53">
        <v>3</v>
      </c>
      <c r="I54" s="53">
        <v>63</v>
      </c>
      <c r="J54" s="65"/>
      <c r="K54" s="53">
        <v>57</v>
      </c>
      <c r="L54" s="53">
        <v>22</v>
      </c>
      <c r="M54" s="53">
        <v>1</v>
      </c>
      <c r="N54" s="53">
        <v>34</v>
      </c>
      <c r="O54" s="53"/>
      <c r="P54" s="53">
        <v>37</v>
      </c>
      <c r="Q54" s="53">
        <v>0</v>
      </c>
      <c r="R54" s="53">
        <v>20</v>
      </c>
      <c r="S54" s="65"/>
      <c r="T54" s="53">
        <v>60</v>
      </c>
      <c r="U54" s="53">
        <v>60</v>
      </c>
      <c r="V54" s="53">
        <v>0</v>
      </c>
      <c r="W54" s="53">
        <v>0</v>
      </c>
      <c r="X54" s="53"/>
      <c r="Y54" s="53">
        <v>14</v>
      </c>
      <c r="Z54" s="53">
        <v>3</v>
      </c>
      <c r="AA54" s="53">
        <v>43</v>
      </c>
    </row>
    <row r="55" spans="1:27" ht="12" hidden="1" customHeight="1" outlineLevel="1" x14ac:dyDescent="0.25">
      <c r="A55" s="15" t="s">
        <v>157</v>
      </c>
      <c r="B55" s="51">
        <v>36</v>
      </c>
      <c r="C55" s="56">
        <v>27</v>
      </c>
      <c r="D55" s="56">
        <v>0</v>
      </c>
      <c r="E55" s="56">
        <v>9</v>
      </c>
      <c r="F55" s="51"/>
      <c r="G55" s="56">
        <v>24</v>
      </c>
      <c r="H55" s="56">
        <v>0</v>
      </c>
      <c r="I55" s="56">
        <v>12</v>
      </c>
      <c r="J55" s="64"/>
      <c r="K55" s="51">
        <v>18</v>
      </c>
      <c r="L55" s="56">
        <v>9</v>
      </c>
      <c r="M55" s="56">
        <v>0</v>
      </c>
      <c r="N55" s="56">
        <v>9</v>
      </c>
      <c r="O55" s="51"/>
      <c r="P55" s="56">
        <v>18</v>
      </c>
      <c r="Q55" s="56">
        <v>0</v>
      </c>
      <c r="R55" s="56">
        <v>0</v>
      </c>
      <c r="S55" s="64"/>
      <c r="T55" s="51">
        <v>18</v>
      </c>
      <c r="U55" s="56">
        <v>18</v>
      </c>
      <c r="V55" s="56">
        <v>0</v>
      </c>
      <c r="W55" s="56">
        <v>0</v>
      </c>
      <c r="X55" s="51"/>
      <c r="Y55" s="56">
        <v>6</v>
      </c>
      <c r="Z55" s="56">
        <v>0</v>
      </c>
      <c r="AA55" s="56">
        <v>12</v>
      </c>
    </row>
    <row r="56" spans="1:27" ht="12" hidden="1" customHeight="1" outlineLevel="1" x14ac:dyDescent="0.25">
      <c r="A56" s="13" t="s">
        <v>158</v>
      </c>
      <c r="B56" s="53">
        <v>248</v>
      </c>
      <c r="C56" s="53">
        <v>179</v>
      </c>
      <c r="D56" s="53">
        <v>3</v>
      </c>
      <c r="E56" s="53">
        <v>66</v>
      </c>
      <c r="F56" s="53"/>
      <c r="G56" s="53">
        <v>109</v>
      </c>
      <c r="H56" s="53">
        <v>7</v>
      </c>
      <c r="I56" s="53">
        <v>132</v>
      </c>
      <c r="J56" s="64"/>
      <c r="K56" s="53">
        <v>99</v>
      </c>
      <c r="L56" s="53">
        <v>33</v>
      </c>
      <c r="M56" s="53">
        <v>0</v>
      </c>
      <c r="N56" s="53">
        <v>66</v>
      </c>
      <c r="O56" s="53"/>
      <c r="P56" s="53">
        <v>84</v>
      </c>
      <c r="Q56" s="53">
        <v>0</v>
      </c>
      <c r="R56" s="53">
        <v>15</v>
      </c>
      <c r="S56" s="64"/>
      <c r="T56" s="53">
        <v>149</v>
      </c>
      <c r="U56" s="53">
        <v>146</v>
      </c>
      <c r="V56" s="53">
        <v>3</v>
      </c>
      <c r="W56" s="53">
        <v>0</v>
      </c>
      <c r="X56" s="53"/>
      <c r="Y56" s="53">
        <v>25</v>
      </c>
      <c r="Z56" s="53">
        <v>7</v>
      </c>
      <c r="AA56" s="53">
        <v>117</v>
      </c>
    </row>
    <row r="57" spans="1:27" ht="12" customHeight="1" collapsed="1" x14ac:dyDescent="0.25">
      <c r="A57" s="11" t="s">
        <v>46</v>
      </c>
      <c r="B57" s="49">
        <v>34</v>
      </c>
      <c r="C57" s="49">
        <v>30</v>
      </c>
      <c r="D57" s="49">
        <v>0</v>
      </c>
      <c r="E57" s="49">
        <v>4</v>
      </c>
      <c r="F57" s="49"/>
      <c r="G57" s="49">
        <v>11</v>
      </c>
      <c r="H57" s="49">
        <v>1</v>
      </c>
      <c r="I57" s="49">
        <v>22</v>
      </c>
      <c r="J57" s="63"/>
      <c r="K57" s="49">
        <v>17</v>
      </c>
      <c r="L57" s="49">
        <v>13</v>
      </c>
      <c r="M57" s="49">
        <v>0</v>
      </c>
      <c r="N57" s="49">
        <v>4</v>
      </c>
      <c r="O57" s="49"/>
      <c r="P57" s="49">
        <v>7</v>
      </c>
      <c r="Q57" s="49">
        <v>0</v>
      </c>
      <c r="R57" s="49">
        <v>10</v>
      </c>
      <c r="S57" s="63"/>
      <c r="T57" s="49">
        <v>17</v>
      </c>
      <c r="U57" s="49">
        <v>17</v>
      </c>
      <c r="V57" s="49">
        <v>0</v>
      </c>
      <c r="W57" s="49">
        <v>0</v>
      </c>
      <c r="X57" s="49"/>
      <c r="Y57" s="49">
        <v>4</v>
      </c>
      <c r="Z57" s="49">
        <v>1</v>
      </c>
      <c r="AA57" s="49">
        <v>12</v>
      </c>
    </row>
    <row r="58" spans="1:27" ht="12" hidden="1" customHeight="1" outlineLevel="1" x14ac:dyDescent="0.25">
      <c r="A58" s="13" t="s">
        <v>47</v>
      </c>
      <c r="B58" s="50">
        <v>12</v>
      </c>
      <c r="C58" s="50">
        <v>8</v>
      </c>
      <c r="D58" s="50">
        <v>0</v>
      </c>
      <c r="E58" s="50">
        <v>4</v>
      </c>
      <c r="F58" s="50"/>
      <c r="G58" s="50">
        <v>10</v>
      </c>
      <c r="H58" s="50">
        <v>1</v>
      </c>
      <c r="I58" s="50">
        <v>1</v>
      </c>
      <c r="J58" s="64"/>
      <c r="K58" s="50">
        <v>6</v>
      </c>
      <c r="L58" s="50">
        <v>2</v>
      </c>
      <c r="M58" s="50">
        <v>0</v>
      </c>
      <c r="N58" s="50">
        <v>4</v>
      </c>
      <c r="O58" s="50"/>
      <c r="P58" s="50">
        <v>6</v>
      </c>
      <c r="Q58" s="50">
        <v>0</v>
      </c>
      <c r="R58" s="50">
        <v>0</v>
      </c>
      <c r="S58" s="64"/>
      <c r="T58" s="50">
        <v>6</v>
      </c>
      <c r="U58" s="50">
        <v>6</v>
      </c>
      <c r="V58" s="50">
        <v>0</v>
      </c>
      <c r="W58" s="50">
        <v>0</v>
      </c>
      <c r="X58" s="50"/>
      <c r="Y58" s="50">
        <v>4</v>
      </c>
      <c r="Z58" s="50">
        <v>1</v>
      </c>
      <c r="AA58" s="50">
        <v>1</v>
      </c>
    </row>
    <row r="59" spans="1:27" ht="12" hidden="1" customHeight="1" outlineLevel="1" x14ac:dyDescent="0.25">
      <c r="A59" s="15" t="s">
        <v>48</v>
      </c>
      <c r="B59" s="51">
        <v>22</v>
      </c>
      <c r="C59" s="56">
        <v>22</v>
      </c>
      <c r="D59" s="56">
        <v>0</v>
      </c>
      <c r="E59" s="56">
        <v>0</v>
      </c>
      <c r="F59" s="56"/>
      <c r="G59" s="56">
        <v>1</v>
      </c>
      <c r="H59" s="56">
        <v>0</v>
      </c>
      <c r="I59" s="56">
        <v>21</v>
      </c>
      <c r="J59" s="64"/>
      <c r="K59" s="51">
        <v>11</v>
      </c>
      <c r="L59" s="56">
        <v>11</v>
      </c>
      <c r="M59" s="56">
        <v>0</v>
      </c>
      <c r="N59" s="56">
        <v>0</v>
      </c>
      <c r="O59" s="56"/>
      <c r="P59" s="56">
        <v>1</v>
      </c>
      <c r="Q59" s="56">
        <v>0</v>
      </c>
      <c r="R59" s="56">
        <v>10</v>
      </c>
      <c r="S59" s="64"/>
      <c r="T59" s="51">
        <v>11</v>
      </c>
      <c r="U59" s="56">
        <v>11</v>
      </c>
      <c r="V59" s="56">
        <v>0</v>
      </c>
      <c r="W59" s="56">
        <v>0</v>
      </c>
      <c r="X59" s="56"/>
      <c r="Y59" s="56">
        <v>0</v>
      </c>
      <c r="Z59" s="56">
        <v>0</v>
      </c>
      <c r="AA59" s="56">
        <v>11</v>
      </c>
    </row>
    <row r="60" spans="1:27" ht="12" customHeight="1" collapsed="1" x14ac:dyDescent="0.25">
      <c r="A60" s="17" t="s">
        <v>49</v>
      </c>
      <c r="B60" s="52">
        <v>120</v>
      </c>
      <c r="C60" s="52">
        <v>85</v>
      </c>
      <c r="D60" s="52">
        <v>3</v>
      </c>
      <c r="E60" s="52">
        <v>32</v>
      </c>
      <c r="F60" s="52"/>
      <c r="G60" s="52">
        <v>90</v>
      </c>
      <c r="H60" s="52">
        <v>0</v>
      </c>
      <c r="I60" s="52">
        <v>30</v>
      </c>
      <c r="J60" s="62"/>
      <c r="K60" s="52">
        <v>74</v>
      </c>
      <c r="L60" s="52">
        <v>42</v>
      </c>
      <c r="M60" s="52">
        <v>0</v>
      </c>
      <c r="N60" s="52">
        <v>32</v>
      </c>
      <c r="O60" s="52"/>
      <c r="P60" s="52">
        <v>61</v>
      </c>
      <c r="Q60" s="52">
        <v>0</v>
      </c>
      <c r="R60" s="52">
        <v>13</v>
      </c>
      <c r="S60" s="62"/>
      <c r="T60" s="52">
        <v>46</v>
      </c>
      <c r="U60" s="52">
        <v>43</v>
      </c>
      <c r="V60" s="52">
        <v>3</v>
      </c>
      <c r="W60" s="52">
        <v>0</v>
      </c>
      <c r="X60" s="52"/>
      <c r="Y60" s="52">
        <v>29</v>
      </c>
      <c r="Z60" s="52">
        <v>0</v>
      </c>
      <c r="AA60" s="52">
        <v>17</v>
      </c>
    </row>
    <row r="61" spans="1:27" ht="12" hidden="1" customHeight="1" outlineLevel="1" x14ac:dyDescent="0.25">
      <c r="A61" s="13" t="s">
        <v>151</v>
      </c>
      <c r="B61" s="53">
        <v>39</v>
      </c>
      <c r="C61" s="53">
        <v>31</v>
      </c>
      <c r="D61" s="53">
        <v>0</v>
      </c>
      <c r="E61" s="53">
        <v>8</v>
      </c>
      <c r="F61" s="50"/>
      <c r="G61" s="53">
        <v>21</v>
      </c>
      <c r="H61" s="53">
        <v>0</v>
      </c>
      <c r="I61" s="53">
        <v>18</v>
      </c>
      <c r="J61" s="64"/>
      <c r="K61" s="53">
        <v>22</v>
      </c>
      <c r="L61" s="53">
        <v>14</v>
      </c>
      <c r="M61" s="53">
        <v>0</v>
      </c>
      <c r="N61" s="53">
        <v>8</v>
      </c>
      <c r="O61" s="50"/>
      <c r="P61" s="53">
        <v>12</v>
      </c>
      <c r="Q61" s="53">
        <v>0</v>
      </c>
      <c r="R61" s="53">
        <v>10</v>
      </c>
      <c r="S61" s="64"/>
      <c r="T61" s="53">
        <v>17</v>
      </c>
      <c r="U61" s="53">
        <v>17</v>
      </c>
      <c r="V61" s="53">
        <v>0</v>
      </c>
      <c r="W61" s="53">
        <v>0</v>
      </c>
      <c r="X61" s="50"/>
      <c r="Y61" s="53">
        <v>9</v>
      </c>
      <c r="Z61" s="53">
        <v>0</v>
      </c>
      <c r="AA61" s="53">
        <v>8</v>
      </c>
    </row>
    <row r="62" spans="1:27" ht="12" hidden="1" customHeight="1" outlineLevel="1" x14ac:dyDescent="0.25">
      <c r="A62" s="15" t="s">
        <v>50</v>
      </c>
      <c r="B62" s="51">
        <v>36</v>
      </c>
      <c r="C62" s="56">
        <v>25</v>
      </c>
      <c r="D62" s="56">
        <v>2</v>
      </c>
      <c r="E62" s="56">
        <v>9</v>
      </c>
      <c r="F62" s="51"/>
      <c r="G62" s="56">
        <v>30</v>
      </c>
      <c r="H62" s="56">
        <v>0</v>
      </c>
      <c r="I62" s="56">
        <v>6</v>
      </c>
      <c r="J62" s="64"/>
      <c r="K62" s="51">
        <v>19</v>
      </c>
      <c r="L62" s="56">
        <v>10</v>
      </c>
      <c r="M62" s="56">
        <v>0</v>
      </c>
      <c r="N62" s="56">
        <v>9</v>
      </c>
      <c r="O62" s="51"/>
      <c r="P62" s="56">
        <v>19</v>
      </c>
      <c r="Q62" s="56">
        <v>0</v>
      </c>
      <c r="R62" s="56">
        <v>0</v>
      </c>
      <c r="S62" s="64"/>
      <c r="T62" s="51">
        <v>17</v>
      </c>
      <c r="U62" s="56">
        <v>15</v>
      </c>
      <c r="V62" s="56">
        <v>2</v>
      </c>
      <c r="W62" s="56">
        <v>0</v>
      </c>
      <c r="X62" s="51"/>
      <c r="Y62" s="56">
        <v>11</v>
      </c>
      <c r="Z62" s="56">
        <v>0</v>
      </c>
      <c r="AA62" s="56">
        <v>6</v>
      </c>
    </row>
    <row r="63" spans="1:27" ht="12" hidden="1" customHeight="1" outlineLevel="1" x14ac:dyDescent="0.25">
      <c r="A63" s="13" t="s">
        <v>51</v>
      </c>
      <c r="B63" s="50">
        <v>5</v>
      </c>
      <c r="C63" s="50">
        <v>5</v>
      </c>
      <c r="D63" s="50">
        <v>0</v>
      </c>
      <c r="E63" s="50">
        <v>0</v>
      </c>
      <c r="F63" s="50"/>
      <c r="G63" s="50">
        <v>5</v>
      </c>
      <c r="H63" s="50">
        <v>0</v>
      </c>
      <c r="I63" s="50">
        <v>0</v>
      </c>
      <c r="J63" s="64"/>
      <c r="K63" s="50">
        <v>5</v>
      </c>
      <c r="L63" s="50">
        <v>5</v>
      </c>
      <c r="M63" s="50">
        <v>0</v>
      </c>
      <c r="N63" s="50">
        <v>0</v>
      </c>
      <c r="O63" s="50"/>
      <c r="P63" s="50">
        <v>5</v>
      </c>
      <c r="Q63" s="50">
        <v>0</v>
      </c>
      <c r="R63" s="50">
        <v>0</v>
      </c>
      <c r="S63" s="64"/>
      <c r="T63" s="50">
        <v>0</v>
      </c>
      <c r="U63" s="50">
        <v>0</v>
      </c>
      <c r="V63" s="50">
        <v>0</v>
      </c>
      <c r="W63" s="50">
        <v>0</v>
      </c>
      <c r="X63" s="50"/>
      <c r="Y63" s="50">
        <v>0</v>
      </c>
      <c r="Z63" s="50">
        <v>0</v>
      </c>
      <c r="AA63" s="50">
        <v>0</v>
      </c>
    </row>
    <row r="64" spans="1:27" ht="12" hidden="1" customHeight="1" outlineLevel="1" x14ac:dyDescent="0.25">
      <c r="A64" s="15" t="s">
        <v>52</v>
      </c>
      <c r="B64" s="56">
        <v>40</v>
      </c>
      <c r="C64" s="56">
        <v>24</v>
      </c>
      <c r="D64" s="56">
        <v>1</v>
      </c>
      <c r="E64" s="56">
        <v>15</v>
      </c>
      <c r="F64" s="56"/>
      <c r="G64" s="56">
        <v>34</v>
      </c>
      <c r="H64" s="56">
        <v>0</v>
      </c>
      <c r="I64" s="56">
        <v>6</v>
      </c>
      <c r="J64" s="64"/>
      <c r="K64" s="56">
        <v>28</v>
      </c>
      <c r="L64" s="56">
        <v>13</v>
      </c>
      <c r="M64" s="56">
        <v>0</v>
      </c>
      <c r="N64" s="56">
        <v>15</v>
      </c>
      <c r="O64" s="56"/>
      <c r="P64" s="56">
        <v>25</v>
      </c>
      <c r="Q64" s="56">
        <v>0</v>
      </c>
      <c r="R64" s="56">
        <v>3</v>
      </c>
      <c r="S64" s="64"/>
      <c r="T64" s="56">
        <v>12</v>
      </c>
      <c r="U64" s="56">
        <v>11</v>
      </c>
      <c r="V64" s="56">
        <v>1</v>
      </c>
      <c r="W64" s="56">
        <v>0</v>
      </c>
      <c r="X64" s="56"/>
      <c r="Y64" s="56">
        <v>9</v>
      </c>
      <c r="Z64" s="56">
        <v>0</v>
      </c>
      <c r="AA64" s="56">
        <v>3</v>
      </c>
    </row>
    <row r="65" spans="1:27" ht="12" customHeight="1" x14ac:dyDescent="0.25">
      <c r="A65" s="11" t="s">
        <v>152</v>
      </c>
      <c r="B65" s="54">
        <v>516</v>
      </c>
      <c r="C65" s="49">
        <v>365</v>
      </c>
      <c r="D65" s="49">
        <v>4</v>
      </c>
      <c r="E65" s="49">
        <v>147</v>
      </c>
      <c r="F65" s="49"/>
      <c r="G65" s="49">
        <v>193</v>
      </c>
      <c r="H65" s="49">
        <v>7</v>
      </c>
      <c r="I65" s="49">
        <v>316</v>
      </c>
      <c r="J65" s="66"/>
      <c r="K65" s="54">
        <v>169</v>
      </c>
      <c r="L65" s="49">
        <v>22</v>
      </c>
      <c r="M65" s="49">
        <v>2</v>
      </c>
      <c r="N65" s="49">
        <v>145</v>
      </c>
      <c r="O65" s="49"/>
      <c r="P65" s="49">
        <v>139</v>
      </c>
      <c r="Q65" s="49">
        <v>0</v>
      </c>
      <c r="R65" s="49">
        <v>30</v>
      </c>
      <c r="S65" s="66"/>
      <c r="T65" s="54">
        <v>347</v>
      </c>
      <c r="U65" s="49">
        <v>343</v>
      </c>
      <c r="V65" s="49">
        <v>2</v>
      </c>
      <c r="W65" s="49">
        <v>2</v>
      </c>
      <c r="X65" s="49"/>
      <c r="Y65" s="49">
        <v>54</v>
      </c>
      <c r="Z65" s="49">
        <v>7</v>
      </c>
      <c r="AA65" s="49">
        <v>286</v>
      </c>
    </row>
    <row r="66" spans="1:27" ht="12" customHeight="1" x14ac:dyDescent="0.25">
      <c r="A66" s="17" t="s">
        <v>153</v>
      </c>
      <c r="B66" s="55">
        <v>106</v>
      </c>
      <c r="C66" s="52">
        <v>80</v>
      </c>
      <c r="D66" s="52">
        <v>2</v>
      </c>
      <c r="E66" s="52">
        <v>24</v>
      </c>
      <c r="F66" s="52"/>
      <c r="G66" s="52">
        <v>74</v>
      </c>
      <c r="H66" s="52">
        <v>6</v>
      </c>
      <c r="I66" s="52">
        <v>26</v>
      </c>
      <c r="J66" s="67"/>
      <c r="K66" s="55">
        <v>58</v>
      </c>
      <c r="L66" s="52">
        <v>36</v>
      </c>
      <c r="M66" s="52">
        <v>0</v>
      </c>
      <c r="N66" s="52">
        <v>22</v>
      </c>
      <c r="O66" s="52"/>
      <c r="P66" s="52">
        <v>50</v>
      </c>
      <c r="Q66" s="52">
        <v>0</v>
      </c>
      <c r="R66" s="52">
        <v>8</v>
      </c>
      <c r="S66" s="67"/>
      <c r="T66" s="55">
        <v>48</v>
      </c>
      <c r="U66" s="52">
        <v>44</v>
      </c>
      <c r="V66" s="52">
        <v>2</v>
      </c>
      <c r="W66" s="52">
        <v>2</v>
      </c>
      <c r="X66" s="52"/>
      <c r="Y66" s="52">
        <v>24</v>
      </c>
      <c r="Z66" s="52">
        <v>6</v>
      </c>
      <c r="AA66" s="52">
        <v>18</v>
      </c>
    </row>
    <row r="67" spans="1:27" ht="12" customHeight="1" x14ac:dyDescent="0.25">
      <c r="A67" s="11" t="s">
        <v>154</v>
      </c>
      <c r="B67" s="49">
        <v>24</v>
      </c>
      <c r="C67" s="49">
        <v>15</v>
      </c>
      <c r="D67" s="49">
        <v>0</v>
      </c>
      <c r="E67" s="49">
        <v>9</v>
      </c>
      <c r="F67" s="49"/>
      <c r="G67" s="49">
        <v>5</v>
      </c>
      <c r="H67" s="49">
        <v>0</v>
      </c>
      <c r="I67" s="49">
        <v>19</v>
      </c>
      <c r="J67" s="66"/>
      <c r="K67" s="49">
        <v>14</v>
      </c>
      <c r="L67" s="49">
        <v>5</v>
      </c>
      <c r="M67" s="49">
        <v>0</v>
      </c>
      <c r="N67" s="49">
        <v>9</v>
      </c>
      <c r="O67" s="49"/>
      <c r="P67" s="49">
        <v>2</v>
      </c>
      <c r="Q67" s="49">
        <v>0</v>
      </c>
      <c r="R67" s="49">
        <v>12</v>
      </c>
      <c r="S67" s="66"/>
      <c r="T67" s="49">
        <v>10</v>
      </c>
      <c r="U67" s="49">
        <v>10</v>
      </c>
      <c r="V67" s="49">
        <v>0</v>
      </c>
      <c r="W67" s="49">
        <v>0</v>
      </c>
      <c r="X67" s="49"/>
      <c r="Y67" s="49">
        <v>3</v>
      </c>
      <c r="Z67" s="49">
        <v>0</v>
      </c>
      <c r="AA67" s="49">
        <v>7</v>
      </c>
    </row>
    <row r="68" spans="1:27" ht="12" customHeight="1" collapsed="1" x14ac:dyDescent="0.25">
      <c r="A68" s="17" t="s">
        <v>53</v>
      </c>
      <c r="B68" s="52">
        <v>132</v>
      </c>
      <c r="C68" s="52">
        <v>122</v>
      </c>
      <c r="D68" s="52">
        <v>0</v>
      </c>
      <c r="E68" s="52">
        <v>10</v>
      </c>
      <c r="F68" s="52"/>
      <c r="G68" s="52">
        <v>69</v>
      </c>
      <c r="H68" s="52">
        <v>9</v>
      </c>
      <c r="I68" s="52">
        <v>54</v>
      </c>
      <c r="J68" s="62"/>
      <c r="K68" s="52">
        <v>45</v>
      </c>
      <c r="L68" s="52">
        <v>35</v>
      </c>
      <c r="M68" s="52">
        <v>0</v>
      </c>
      <c r="N68" s="52">
        <v>10</v>
      </c>
      <c r="O68" s="52"/>
      <c r="P68" s="52">
        <v>31</v>
      </c>
      <c r="Q68" s="52">
        <v>0</v>
      </c>
      <c r="R68" s="52">
        <v>14</v>
      </c>
      <c r="S68" s="62"/>
      <c r="T68" s="52">
        <v>87</v>
      </c>
      <c r="U68" s="52">
        <v>87</v>
      </c>
      <c r="V68" s="52">
        <v>0</v>
      </c>
      <c r="W68" s="52">
        <v>0</v>
      </c>
      <c r="X68" s="52"/>
      <c r="Y68" s="52">
        <v>38</v>
      </c>
      <c r="Z68" s="52">
        <v>9</v>
      </c>
      <c r="AA68" s="52">
        <v>40</v>
      </c>
    </row>
    <row r="69" spans="1:27" ht="12" hidden="1" customHeight="1" outlineLevel="1" x14ac:dyDescent="0.25">
      <c r="A69" s="13" t="s">
        <v>54</v>
      </c>
      <c r="B69" s="53">
        <v>31</v>
      </c>
      <c r="C69" s="53">
        <v>27</v>
      </c>
      <c r="D69" s="53">
        <v>0</v>
      </c>
      <c r="E69" s="53">
        <v>4</v>
      </c>
      <c r="F69" s="50"/>
      <c r="G69" s="53">
        <v>21</v>
      </c>
      <c r="H69" s="53">
        <v>0</v>
      </c>
      <c r="I69" s="53">
        <v>10</v>
      </c>
      <c r="J69" s="64"/>
      <c r="K69" s="53">
        <v>14</v>
      </c>
      <c r="L69" s="53">
        <v>10</v>
      </c>
      <c r="M69" s="53">
        <v>0</v>
      </c>
      <c r="N69" s="53">
        <v>4</v>
      </c>
      <c r="O69" s="50"/>
      <c r="P69" s="53">
        <v>14</v>
      </c>
      <c r="Q69" s="53">
        <v>0</v>
      </c>
      <c r="R69" s="53">
        <v>0</v>
      </c>
      <c r="S69" s="64"/>
      <c r="T69" s="53">
        <v>17</v>
      </c>
      <c r="U69" s="53">
        <v>17</v>
      </c>
      <c r="V69" s="53">
        <v>0</v>
      </c>
      <c r="W69" s="53">
        <v>0</v>
      </c>
      <c r="X69" s="50"/>
      <c r="Y69" s="53">
        <v>7</v>
      </c>
      <c r="Z69" s="53">
        <v>0</v>
      </c>
      <c r="AA69" s="53">
        <v>10</v>
      </c>
    </row>
    <row r="70" spans="1:27" ht="12" hidden="1" customHeight="1" outlineLevel="1" x14ac:dyDescent="0.25">
      <c r="A70" s="15" t="s">
        <v>55</v>
      </c>
      <c r="B70" s="56">
        <v>57</v>
      </c>
      <c r="C70" s="56">
        <v>56</v>
      </c>
      <c r="D70" s="56">
        <v>0</v>
      </c>
      <c r="E70" s="56">
        <v>1</v>
      </c>
      <c r="F70" s="51"/>
      <c r="G70" s="56">
        <v>30</v>
      </c>
      <c r="H70" s="56">
        <v>4</v>
      </c>
      <c r="I70" s="56">
        <v>23</v>
      </c>
      <c r="J70" s="64"/>
      <c r="K70" s="56">
        <v>11</v>
      </c>
      <c r="L70" s="56">
        <v>10</v>
      </c>
      <c r="M70" s="56">
        <v>0</v>
      </c>
      <c r="N70" s="56">
        <v>1</v>
      </c>
      <c r="O70" s="51"/>
      <c r="P70" s="56">
        <v>6</v>
      </c>
      <c r="Q70" s="56">
        <v>0</v>
      </c>
      <c r="R70" s="56">
        <v>5</v>
      </c>
      <c r="S70" s="64"/>
      <c r="T70" s="56">
        <v>46</v>
      </c>
      <c r="U70" s="56">
        <v>46</v>
      </c>
      <c r="V70" s="56">
        <v>0</v>
      </c>
      <c r="W70" s="56">
        <v>0</v>
      </c>
      <c r="X70" s="51"/>
      <c r="Y70" s="56">
        <v>24</v>
      </c>
      <c r="Z70" s="56">
        <v>4</v>
      </c>
      <c r="AA70" s="56">
        <v>18</v>
      </c>
    </row>
    <row r="71" spans="1:27" ht="12" hidden="1" customHeight="1" outlineLevel="1" x14ac:dyDescent="0.25">
      <c r="A71" s="13" t="s">
        <v>56</v>
      </c>
      <c r="B71" s="53">
        <v>44</v>
      </c>
      <c r="C71" s="53">
        <v>39</v>
      </c>
      <c r="D71" s="53">
        <v>0</v>
      </c>
      <c r="E71" s="53">
        <v>5</v>
      </c>
      <c r="F71" s="53"/>
      <c r="G71" s="53">
        <v>18</v>
      </c>
      <c r="H71" s="53">
        <v>5</v>
      </c>
      <c r="I71" s="53">
        <v>21</v>
      </c>
      <c r="J71" s="65"/>
      <c r="K71" s="53">
        <v>20</v>
      </c>
      <c r="L71" s="53">
        <v>15</v>
      </c>
      <c r="M71" s="53">
        <v>0</v>
      </c>
      <c r="N71" s="53">
        <v>5</v>
      </c>
      <c r="O71" s="53"/>
      <c r="P71" s="53">
        <v>11</v>
      </c>
      <c r="Q71" s="53">
        <v>0</v>
      </c>
      <c r="R71" s="53">
        <v>9</v>
      </c>
      <c r="S71" s="65"/>
      <c r="T71" s="53">
        <v>24</v>
      </c>
      <c r="U71" s="53">
        <v>24</v>
      </c>
      <c r="V71" s="53">
        <v>0</v>
      </c>
      <c r="W71" s="53">
        <v>0</v>
      </c>
      <c r="X71" s="53"/>
      <c r="Y71" s="53">
        <v>7</v>
      </c>
      <c r="Z71" s="53">
        <v>5</v>
      </c>
      <c r="AA71" s="53">
        <v>12</v>
      </c>
    </row>
    <row r="72" spans="1:27" ht="12" customHeight="1" x14ac:dyDescent="0.25">
      <c r="A72" s="11" t="s">
        <v>155</v>
      </c>
      <c r="B72" s="49">
        <v>22</v>
      </c>
      <c r="C72" s="49">
        <v>7</v>
      </c>
      <c r="D72" s="49">
        <v>0</v>
      </c>
      <c r="E72" s="49">
        <v>15</v>
      </c>
      <c r="F72" s="54"/>
      <c r="G72" s="49">
        <v>4</v>
      </c>
      <c r="H72" s="49">
        <v>0</v>
      </c>
      <c r="I72" s="49">
        <v>18</v>
      </c>
      <c r="J72" s="66"/>
      <c r="K72" s="49">
        <v>16</v>
      </c>
      <c r="L72" s="49">
        <v>1</v>
      </c>
      <c r="M72" s="49">
        <v>0</v>
      </c>
      <c r="N72" s="49">
        <v>15</v>
      </c>
      <c r="O72" s="54"/>
      <c r="P72" s="49">
        <v>3</v>
      </c>
      <c r="Q72" s="49">
        <v>0</v>
      </c>
      <c r="R72" s="49">
        <v>13</v>
      </c>
      <c r="S72" s="66"/>
      <c r="T72" s="49">
        <v>6</v>
      </c>
      <c r="U72" s="49">
        <v>6</v>
      </c>
      <c r="V72" s="49">
        <v>0</v>
      </c>
      <c r="W72" s="49">
        <v>0</v>
      </c>
      <c r="X72" s="54"/>
      <c r="Y72" s="49">
        <v>1</v>
      </c>
      <c r="Z72" s="49">
        <v>0</v>
      </c>
      <c r="AA72" s="49">
        <v>5</v>
      </c>
    </row>
    <row r="73" spans="1:27" ht="12" customHeight="1" collapsed="1" x14ac:dyDescent="0.25">
      <c r="A73" s="17" t="s">
        <v>57</v>
      </c>
      <c r="B73" s="55">
        <v>0</v>
      </c>
      <c r="C73" s="55">
        <v>0</v>
      </c>
      <c r="D73" s="55">
        <v>0</v>
      </c>
      <c r="E73" s="55">
        <v>0</v>
      </c>
      <c r="F73" s="55"/>
      <c r="G73" s="55">
        <v>0</v>
      </c>
      <c r="H73" s="55">
        <v>0</v>
      </c>
      <c r="I73" s="55">
        <v>0</v>
      </c>
      <c r="J73" s="67"/>
      <c r="K73" s="55">
        <v>0</v>
      </c>
      <c r="L73" s="55">
        <v>0</v>
      </c>
      <c r="M73" s="55">
        <v>0</v>
      </c>
      <c r="N73" s="55">
        <v>0</v>
      </c>
      <c r="O73" s="55"/>
      <c r="P73" s="55">
        <v>0</v>
      </c>
      <c r="Q73" s="55">
        <v>0</v>
      </c>
      <c r="R73" s="55">
        <v>0</v>
      </c>
      <c r="S73" s="67"/>
      <c r="T73" s="55">
        <v>0</v>
      </c>
      <c r="U73" s="55">
        <v>0</v>
      </c>
      <c r="V73" s="55">
        <v>0</v>
      </c>
      <c r="W73" s="55">
        <v>0</v>
      </c>
      <c r="X73" s="55"/>
      <c r="Y73" s="55">
        <v>0</v>
      </c>
      <c r="Z73" s="55">
        <v>0</v>
      </c>
      <c r="AA73" s="55">
        <v>0</v>
      </c>
    </row>
    <row r="74" spans="1:27" ht="12" hidden="1" customHeight="1" outlineLevel="1" x14ac:dyDescent="0.25">
      <c r="A74" s="13" t="s">
        <v>58</v>
      </c>
      <c r="B74" s="50">
        <v>0</v>
      </c>
      <c r="C74" s="50">
        <v>0</v>
      </c>
      <c r="D74" s="50">
        <v>0</v>
      </c>
      <c r="E74" s="50">
        <v>0</v>
      </c>
      <c r="F74" s="50"/>
      <c r="G74" s="50">
        <v>0</v>
      </c>
      <c r="H74" s="50">
        <v>0</v>
      </c>
      <c r="I74" s="50">
        <v>0</v>
      </c>
      <c r="J74" s="64"/>
      <c r="K74" s="50">
        <v>0</v>
      </c>
      <c r="L74" s="50">
        <v>0</v>
      </c>
      <c r="M74" s="50">
        <v>0</v>
      </c>
      <c r="N74" s="50">
        <v>0</v>
      </c>
      <c r="O74" s="50"/>
      <c r="P74" s="50">
        <v>0</v>
      </c>
      <c r="Q74" s="50">
        <v>0</v>
      </c>
      <c r="R74" s="50">
        <v>0</v>
      </c>
      <c r="S74" s="64"/>
      <c r="T74" s="50">
        <v>0</v>
      </c>
      <c r="U74" s="50">
        <v>0</v>
      </c>
      <c r="V74" s="50">
        <v>0</v>
      </c>
      <c r="W74" s="50">
        <v>0</v>
      </c>
      <c r="X74" s="50"/>
      <c r="Y74" s="50">
        <v>0</v>
      </c>
      <c r="Z74" s="50">
        <v>0</v>
      </c>
      <c r="AA74" s="50">
        <v>0</v>
      </c>
    </row>
    <row r="75" spans="1:27" ht="12" hidden="1" customHeight="1" outlineLevel="1" x14ac:dyDescent="0.25">
      <c r="A75" s="15" t="s">
        <v>59</v>
      </c>
      <c r="B75" s="51">
        <v>0</v>
      </c>
      <c r="C75" s="51">
        <v>0</v>
      </c>
      <c r="D75" s="51">
        <v>0</v>
      </c>
      <c r="E75" s="51">
        <v>0</v>
      </c>
      <c r="F75" s="51"/>
      <c r="G75" s="51">
        <v>0</v>
      </c>
      <c r="H75" s="51">
        <v>0</v>
      </c>
      <c r="I75" s="51">
        <v>0</v>
      </c>
      <c r="J75" s="64"/>
      <c r="K75" s="51">
        <v>0</v>
      </c>
      <c r="L75" s="51">
        <v>0</v>
      </c>
      <c r="M75" s="51">
        <v>0</v>
      </c>
      <c r="N75" s="51">
        <v>0</v>
      </c>
      <c r="O75" s="51"/>
      <c r="P75" s="51">
        <v>0</v>
      </c>
      <c r="Q75" s="51">
        <v>0</v>
      </c>
      <c r="R75" s="51">
        <v>0</v>
      </c>
      <c r="S75" s="64"/>
      <c r="T75" s="51">
        <v>0</v>
      </c>
      <c r="U75" s="51">
        <v>0</v>
      </c>
      <c r="V75" s="51">
        <v>0</v>
      </c>
      <c r="W75" s="51">
        <v>0</v>
      </c>
      <c r="X75" s="51"/>
      <c r="Y75" s="51">
        <v>0</v>
      </c>
      <c r="Z75" s="51">
        <v>0</v>
      </c>
      <c r="AA75" s="51">
        <v>0</v>
      </c>
    </row>
  </sheetData>
  <sheetProtection selectLockedCells="1"/>
  <mergeCells count="12">
    <mergeCell ref="T10:T11"/>
    <mergeCell ref="U10:W10"/>
    <mergeCell ref="K8:R9"/>
    <mergeCell ref="T8:AA9"/>
    <mergeCell ref="B8:I9"/>
    <mergeCell ref="L10:N10"/>
    <mergeCell ref="P10:R10"/>
    <mergeCell ref="Y10:AA10"/>
    <mergeCell ref="B10:B11"/>
    <mergeCell ref="C10:E10"/>
    <mergeCell ref="G10:I10"/>
    <mergeCell ref="K10:K11"/>
  </mergeCells>
  <dataValidations count="1">
    <dataValidation showInputMessage="1" showErrorMessage="1" sqref="A5" xr:uid="{3B32E501-6BEF-49FA-835D-5C9D5CC90403}"/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outlinePr summaryBelow="0"/>
  </sheetPr>
  <dimension ref="A1:U9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21" width="9.7109375" customWidth="1"/>
  </cols>
  <sheetData>
    <row r="1" spans="1:21" x14ac:dyDescent="0.25">
      <c r="A1" s="69" t="str">
        <f>'EPC1'!A1</f>
        <v>T4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1" x14ac:dyDescent="0.25">
      <c r="A3" s="2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3.25" x14ac:dyDescent="0.25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  <c r="S4" s="3"/>
      <c r="T4" s="3"/>
      <c r="U4" s="3"/>
    </row>
    <row r="5" spans="1:21" ht="23.25" x14ac:dyDescent="0.25">
      <c r="A5" s="119" t="s">
        <v>198</v>
      </c>
      <c r="B5" s="35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/>
      <c r="S5" s="3"/>
      <c r="T5" s="3"/>
      <c r="U5" s="3"/>
    </row>
    <row r="6" spans="1:21" ht="26.25" x14ac:dyDescent="0.25">
      <c r="A6" s="4" t="s">
        <v>138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20.100000000000001" customHeight="1" x14ac:dyDescent="0.25">
      <c r="A8" s="6"/>
      <c r="B8" s="120" t="s">
        <v>1</v>
      </c>
      <c r="C8" s="120" t="s">
        <v>136</v>
      </c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</row>
    <row r="9" spans="1:21" ht="20.100000000000001" customHeight="1" x14ac:dyDescent="0.25">
      <c r="A9" s="6"/>
      <c r="B9" s="120"/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 t="s">
        <v>86</v>
      </c>
      <c r="J9" s="7" t="s">
        <v>87</v>
      </c>
      <c r="K9" s="7" t="s">
        <v>88</v>
      </c>
      <c r="L9" s="7" t="s">
        <v>89</v>
      </c>
      <c r="M9" s="32" t="s">
        <v>90</v>
      </c>
      <c r="N9" s="32" t="s">
        <v>91</v>
      </c>
      <c r="O9" s="32" t="s">
        <v>92</v>
      </c>
      <c r="P9" s="33" t="s">
        <v>93</v>
      </c>
      <c r="Q9" s="32" t="s">
        <v>94</v>
      </c>
      <c r="R9" s="34" t="s">
        <v>95</v>
      </c>
      <c r="S9" s="34" t="s">
        <v>96</v>
      </c>
      <c r="T9" s="34" t="s">
        <v>97</v>
      </c>
      <c r="U9" s="34" t="s">
        <v>98</v>
      </c>
    </row>
    <row r="10" spans="1:21" ht="12" customHeight="1" x14ac:dyDescent="0.25">
      <c r="A10" s="9" t="s">
        <v>9</v>
      </c>
      <c r="B10" s="10">
        <v>1432</v>
      </c>
      <c r="C10" s="36">
        <v>21</v>
      </c>
      <c r="D10" s="36">
        <v>2</v>
      </c>
      <c r="E10" s="36">
        <v>197</v>
      </c>
      <c r="F10" s="36">
        <v>4</v>
      </c>
      <c r="G10" s="36">
        <v>5</v>
      </c>
      <c r="H10" s="36">
        <v>219</v>
      </c>
      <c r="I10" s="36">
        <v>341</v>
      </c>
      <c r="J10" s="36">
        <v>72</v>
      </c>
      <c r="K10" s="36">
        <v>149</v>
      </c>
      <c r="L10" s="36">
        <v>60</v>
      </c>
      <c r="M10" s="36">
        <v>13</v>
      </c>
      <c r="N10" s="36">
        <v>46</v>
      </c>
      <c r="O10" s="36">
        <v>119</v>
      </c>
      <c r="P10" s="36">
        <v>57</v>
      </c>
      <c r="Q10" s="36">
        <v>0</v>
      </c>
      <c r="R10" s="36">
        <v>44</v>
      </c>
      <c r="S10" s="36">
        <v>18</v>
      </c>
      <c r="T10" s="36">
        <v>31</v>
      </c>
      <c r="U10" s="36">
        <v>34</v>
      </c>
    </row>
    <row r="11" spans="1:21" ht="12" customHeight="1" collapsed="1" x14ac:dyDescent="0.25">
      <c r="A11" s="11" t="s">
        <v>10</v>
      </c>
      <c r="B11" s="12">
        <v>139</v>
      </c>
      <c r="C11" s="37">
        <v>7</v>
      </c>
      <c r="D11" s="37">
        <v>0</v>
      </c>
      <c r="E11" s="37">
        <v>14</v>
      </c>
      <c r="F11" s="37">
        <v>0</v>
      </c>
      <c r="G11" s="37">
        <v>0</v>
      </c>
      <c r="H11" s="37">
        <v>25</v>
      </c>
      <c r="I11" s="37">
        <v>31</v>
      </c>
      <c r="J11" s="37">
        <v>14</v>
      </c>
      <c r="K11" s="37">
        <v>17</v>
      </c>
      <c r="L11" s="37">
        <v>4</v>
      </c>
      <c r="M11" s="37">
        <v>2</v>
      </c>
      <c r="N11" s="37">
        <v>3</v>
      </c>
      <c r="O11" s="37">
        <v>9</v>
      </c>
      <c r="P11" s="37">
        <v>8</v>
      </c>
      <c r="Q11" s="37">
        <v>0</v>
      </c>
      <c r="R11" s="37">
        <v>0</v>
      </c>
      <c r="S11" s="37">
        <v>0</v>
      </c>
      <c r="T11" s="37">
        <v>3</v>
      </c>
      <c r="U11" s="37">
        <v>2</v>
      </c>
    </row>
    <row r="12" spans="1:21" ht="12" hidden="1" customHeight="1" outlineLevel="1" x14ac:dyDescent="0.25">
      <c r="A12" s="13" t="s">
        <v>11</v>
      </c>
      <c r="B12" s="14">
        <v>19</v>
      </c>
      <c r="C12" s="38">
        <v>1</v>
      </c>
      <c r="D12" s="38">
        <v>0</v>
      </c>
      <c r="E12" s="38">
        <v>3</v>
      </c>
      <c r="F12" s="38">
        <v>0</v>
      </c>
      <c r="G12" s="38">
        <v>0</v>
      </c>
      <c r="H12" s="38">
        <v>3</v>
      </c>
      <c r="I12" s="38">
        <v>3</v>
      </c>
      <c r="J12" s="38">
        <v>2</v>
      </c>
      <c r="K12" s="38">
        <v>3</v>
      </c>
      <c r="L12" s="38">
        <v>1</v>
      </c>
      <c r="M12" s="38">
        <v>1</v>
      </c>
      <c r="N12" s="38">
        <v>1</v>
      </c>
      <c r="O12" s="38">
        <v>0</v>
      </c>
      <c r="P12" s="38">
        <v>1</v>
      </c>
      <c r="Q12" s="38">
        <v>0</v>
      </c>
      <c r="R12" s="38">
        <v>0</v>
      </c>
      <c r="S12" s="38">
        <v>0</v>
      </c>
      <c r="T12" s="38">
        <v>0</v>
      </c>
      <c r="U12" s="38">
        <v>0</v>
      </c>
    </row>
    <row r="13" spans="1:21" ht="12" hidden="1" customHeight="1" outlineLevel="1" x14ac:dyDescent="0.25">
      <c r="A13" s="15" t="s">
        <v>12</v>
      </c>
      <c r="B13" s="16">
        <v>9</v>
      </c>
      <c r="C13" s="39">
        <v>0</v>
      </c>
      <c r="D13" s="39">
        <v>0</v>
      </c>
      <c r="E13" s="39">
        <v>2</v>
      </c>
      <c r="F13" s="39">
        <v>0</v>
      </c>
      <c r="G13" s="39">
        <v>0</v>
      </c>
      <c r="H13" s="39">
        <v>1</v>
      </c>
      <c r="I13" s="39">
        <v>2</v>
      </c>
      <c r="J13" s="39">
        <v>0</v>
      </c>
      <c r="K13" s="39">
        <v>3</v>
      </c>
      <c r="L13" s="39">
        <v>0</v>
      </c>
      <c r="M13" s="39">
        <v>0</v>
      </c>
      <c r="N13" s="39">
        <v>0</v>
      </c>
      <c r="O13" s="39">
        <v>0</v>
      </c>
      <c r="P13" s="39">
        <v>1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</row>
    <row r="14" spans="1:21" ht="12" hidden="1" customHeight="1" outlineLevel="1" x14ac:dyDescent="0.25">
      <c r="A14" s="13" t="s">
        <v>13</v>
      </c>
      <c r="B14" s="14">
        <v>14</v>
      </c>
      <c r="C14" s="38">
        <v>1</v>
      </c>
      <c r="D14" s="38">
        <v>0</v>
      </c>
      <c r="E14" s="38">
        <v>2</v>
      </c>
      <c r="F14" s="38">
        <v>0</v>
      </c>
      <c r="G14" s="38">
        <v>0</v>
      </c>
      <c r="H14" s="38">
        <v>3</v>
      </c>
      <c r="I14" s="38">
        <v>5</v>
      </c>
      <c r="J14" s="38">
        <v>0</v>
      </c>
      <c r="K14" s="38">
        <v>0</v>
      </c>
      <c r="L14" s="38">
        <v>0</v>
      </c>
      <c r="M14" s="38">
        <v>0</v>
      </c>
      <c r="N14" s="38">
        <v>0</v>
      </c>
      <c r="O14" s="38">
        <v>1</v>
      </c>
      <c r="P14" s="38">
        <v>1</v>
      </c>
      <c r="Q14" s="38">
        <v>0</v>
      </c>
      <c r="R14" s="38">
        <v>0</v>
      </c>
      <c r="S14" s="38">
        <v>0</v>
      </c>
      <c r="T14" s="38">
        <v>0</v>
      </c>
      <c r="U14" s="38">
        <v>1</v>
      </c>
    </row>
    <row r="15" spans="1:21" ht="12" hidden="1" customHeight="1" outlineLevel="1" x14ac:dyDescent="0.25">
      <c r="A15" s="15" t="s">
        <v>14</v>
      </c>
      <c r="B15" s="16">
        <v>15</v>
      </c>
      <c r="C15" s="39">
        <v>1</v>
      </c>
      <c r="D15" s="39">
        <v>0</v>
      </c>
      <c r="E15" s="39">
        <v>1</v>
      </c>
      <c r="F15" s="39">
        <v>0</v>
      </c>
      <c r="G15" s="39">
        <v>0</v>
      </c>
      <c r="H15" s="39">
        <v>2</v>
      </c>
      <c r="I15" s="39">
        <v>3</v>
      </c>
      <c r="J15" s="39">
        <v>3</v>
      </c>
      <c r="K15" s="39">
        <v>2</v>
      </c>
      <c r="L15" s="39">
        <v>0</v>
      </c>
      <c r="M15" s="39">
        <v>0</v>
      </c>
      <c r="N15" s="39">
        <v>0</v>
      </c>
      <c r="O15" s="39">
        <v>1</v>
      </c>
      <c r="P15" s="39">
        <v>2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</row>
    <row r="16" spans="1:21" ht="12" hidden="1" customHeight="1" outlineLevel="1" x14ac:dyDescent="0.25">
      <c r="A16" s="13" t="s">
        <v>15</v>
      </c>
      <c r="B16" s="14">
        <v>13</v>
      </c>
      <c r="C16" s="38">
        <v>2</v>
      </c>
      <c r="D16" s="38">
        <v>0</v>
      </c>
      <c r="E16" s="38">
        <v>1</v>
      </c>
      <c r="F16" s="38">
        <v>0</v>
      </c>
      <c r="G16" s="38">
        <v>0</v>
      </c>
      <c r="H16" s="38">
        <v>2</v>
      </c>
      <c r="I16" s="38">
        <v>3</v>
      </c>
      <c r="J16" s="38">
        <v>1</v>
      </c>
      <c r="K16" s="38">
        <v>1</v>
      </c>
      <c r="L16" s="38">
        <v>1</v>
      </c>
      <c r="M16" s="38">
        <v>1</v>
      </c>
      <c r="N16" s="38">
        <v>0</v>
      </c>
      <c r="O16" s="38">
        <v>1</v>
      </c>
      <c r="P16" s="38">
        <v>0</v>
      </c>
      <c r="Q16" s="38">
        <v>0</v>
      </c>
      <c r="R16" s="38">
        <v>0</v>
      </c>
      <c r="S16" s="38">
        <v>0</v>
      </c>
      <c r="T16" s="38">
        <v>0</v>
      </c>
      <c r="U16" s="38">
        <v>0</v>
      </c>
    </row>
    <row r="17" spans="1:21" ht="12" hidden="1" customHeight="1" outlineLevel="1" x14ac:dyDescent="0.25">
      <c r="A17" s="15" t="s">
        <v>16</v>
      </c>
      <c r="B17" s="16">
        <v>6</v>
      </c>
      <c r="C17" s="39">
        <v>1</v>
      </c>
      <c r="D17" s="39">
        <v>0</v>
      </c>
      <c r="E17" s="39">
        <v>0</v>
      </c>
      <c r="F17" s="39">
        <v>0</v>
      </c>
      <c r="G17" s="39">
        <v>0</v>
      </c>
      <c r="H17" s="39">
        <v>1</v>
      </c>
      <c r="I17" s="39">
        <v>1</v>
      </c>
      <c r="J17" s="39">
        <v>2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1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</row>
    <row r="18" spans="1:21" ht="12" hidden="1" customHeight="1" outlineLevel="1" x14ac:dyDescent="0.25">
      <c r="A18" s="13" t="s">
        <v>17</v>
      </c>
      <c r="B18" s="14">
        <v>20</v>
      </c>
      <c r="C18" s="38">
        <v>0</v>
      </c>
      <c r="D18" s="38">
        <v>0</v>
      </c>
      <c r="E18" s="38">
        <v>2</v>
      </c>
      <c r="F18" s="38">
        <v>0</v>
      </c>
      <c r="G18" s="38">
        <v>0</v>
      </c>
      <c r="H18" s="38">
        <v>7</v>
      </c>
      <c r="I18" s="38">
        <v>2</v>
      </c>
      <c r="J18" s="38">
        <v>1</v>
      </c>
      <c r="K18" s="38">
        <v>2</v>
      </c>
      <c r="L18" s="38">
        <v>0</v>
      </c>
      <c r="M18" s="38">
        <v>0</v>
      </c>
      <c r="N18" s="38">
        <v>1</v>
      </c>
      <c r="O18" s="38">
        <v>2</v>
      </c>
      <c r="P18" s="38">
        <v>1</v>
      </c>
      <c r="Q18" s="38">
        <v>0</v>
      </c>
      <c r="R18" s="38">
        <v>0</v>
      </c>
      <c r="S18" s="38">
        <v>0</v>
      </c>
      <c r="T18" s="38">
        <v>1</v>
      </c>
      <c r="U18" s="38">
        <v>1</v>
      </c>
    </row>
    <row r="19" spans="1:21" ht="12" hidden="1" customHeight="1" outlineLevel="1" x14ac:dyDescent="0.25">
      <c r="A19" s="15" t="s">
        <v>18</v>
      </c>
      <c r="B19" s="16">
        <v>43</v>
      </c>
      <c r="C19" s="39">
        <v>1</v>
      </c>
      <c r="D19" s="39">
        <v>0</v>
      </c>
      <c r="E19" s="39">
        <v>3</v>
      </c>
      <c r="F19" s="39">
        <v>0</v>
      </c>
      <c r="G19" s="39">
        <v>0</v>
      </c>
      <c r="H19" s="39">
        <v>6</v>
      </c>
      <c r="I19" s="39">
        <v>12</v>
      </c>
      <c r="J19" s="39">
        <v>5</v>
      </c>
      <c r="K19" s="39">
        <v>6</v>
      </c>
      <c r="L19" s="39">
        <v>2</v>
      </c>
      <c r="M19" s="39">
        <v>0</v>
      </c>
      <c r="N19" s="39">
        <v>1</v>
      </c>
      <c r="O19" s="39">
        <v>4</v>
      </c>
      <c r="P19" s="39">
        <v>1</v>
      </c>
      <c r="Q19" s="39">
        <v>0</v>
      </c>
      <c r="R19" s="39">
        <v>0</v>
      </c>
      <c r="S19" s="39">
        <v>0</v>
      </c>
      <c r="T19" s="39">
        <v>2</v>
      </c>
      <c r="U19" s="39">
        <v>0</v>
      </c>
    </row>
    <row r="20" spans="1:21" ht="12" customHeight="1" collapsed="1" x14ac:dyDescent="0.25">
      <c r="A20" s="17" t="s">
        <v>19</v>
      </c>
      <c r="B20" s="18">
        <v>40</v>
      </c>
      <c r="C20" s="40">
        <v>1</v>
      </c>
      <c r="D20" s="40">
        <v>0</v>
      </c>
      <c r="E20" s="40">
        <v>2</v>
      </c>
      <c r="F20" s="40">
        <v>0</v>
      </c>
      <c r="G20" s="40">
        <v>0</v>
      </c>
      <c r="H20" s="40">
        <v>9</v>
      </c>
      <c r="I20" s="40">
        <v>8</v>
      </c>
      <c r="J20" s="40">
        <v>1</v>
      </c>
      <c r="K20" s="40">
        <v>2</v>
      </c>
      <c r="L20" s="40">
        <v>1</v>
      </c>
      <c r="M20" s="40">
        <v>0</v>
      </c>
      <c r="N20" s="40">
        <v>3</v>
      </c>
      <c r="O20" s="40">
        <v>3</v>
      </c>
      <c r="P20" s="40">
        <v>2</v>
      </c>
      <c r="Q20" s="40">
        <v>0</v>
      </c>
      <c r="R20" s="40">
        <v>2</v>
      </c>
      <c r="S20" s="40">
        <v>1</v>
      </c>
      <c r="T20" s="40">
        <v>2</v>
      </c>
      <c r="U20" s="40">
        <v>3</v>
      </c>
    </row>
    <row r="21" spans="1:21" ht="12" hidden="1" customHeight="1" outlineLevel="1" x14ac:dyDescent="0.25">
      <c r="A21" s="13" t="s">
        <v>20</v>
      </c>
      <c r="B21" s="14">
        <v>5</v>
      </c>
      <c r="C21" s="38">
        <v>1</v>
      </c>
      <c r="D21" s="38">
        <v>0</v>
      </c>
      <c r="E21" s="38">
        <v>1</v>
      </c>
      <c r="F21" s="38">
        <v>0</v>
      </c>
      <c r="G21" s="38">
        <v>0</v>
      </c>
      <c r="H21" s="38">
        <v>1</v>
      </c>
      <c r="I21" s="38">
        <v>1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1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</row>
    <row r="22" spans="1:21" ht="12" hidden="1" customHeight="1" outlineLevel="1" x14ac:dyDescent="0.25">
      <c r="A22" s="15" t="s">
        <v>21</v>
      </c>
      <c r="B22" s="16">
        <v>1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1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</row>
    <row r="23" spans="1:21" ht="12" hidden="1" customHeight="1" outlineLevel="1" x14ac:dyDescent="0.25">
      <c r="A23" s="13" t="s">
        <v>22</v>
      </c>
      <c r="B23" s="19">
        <v>34</v>
      </c>
      <c r="C23" s="38">
        <v>0</v>
      </c>
      <c r="D23" s="38">
        <v>0</v>
      </c>
      <c r="E23" s="38">
        <v>1</v>
      </c>
      <c r="F23" s="38">
        <v>0</v>
      </c>
      <c r="G23" s="38">
        <v>0</v>
      </c>
      <c r="H23" s="38">
        <v>7</v>
      </c>
      <c r="I23" s="38">
        <v>7</v>
      </c>
      <c r="J23" s="38">
        <v>1</v>
      </c>
      <c r="K23" s="38">
        <v>2</v>
      </c>
      <c r="L23" s="38">
        <v>1</v>
      </c>
      <c r="M23" s="38">
        <v>0</v>
      </c>
      <c r="N23" s="38">
        <v>3</v>
      </c>
      <c r="O23" s="38">
        <v>3</v>
      </c>
      <c r="P23" s="38">
        <v>1</v>
      </c>
      <c r="Q23" s="38">
        <v>0</v>
      </c>
      <c r="R23" s="38">
        <v>2</v>
      </c>
      <c r="S23" s="38">
        <v>1</v>
      </c>
      <c r="T23" s="38">
        <v>2</v>
      </c>
      <c r="U23" s="38">
        <v>3</v>
      </c>
    </row>
    <row r="24" spans="1:21" ht="12" customHeight="1" x14ac:dyDescent="0.25">
      <c r="A24" s="11" t="s">
        <v>147</v>
      </c>
      <c r="B24" s="12">
        <v>27</v>
      </c>
      <c r="C24" s="37">
        <v>0</v>
      </c>
      <c r="D24" s="37">
        <v>0</v>
      </c>
      <c r="E24" s="37">
        <v>5</v>
      </c>
      <c r="F24" s="37">
        <v>0</v>
      </c>
      <c r="G24" s="37">
        <v>0</v>
      </c>
      <c r="H24" s="37">
        <v>7</v>
      </c>
      <c r="I24" s="37">
        <v>5</v>
      </c>
      <c r="J24" s="37">
        <v>3</v>
      </c>
      <c r="K24" s="37">
        <v>1</v>
      </c>
      <c r="L24" s="37">
        <v>0</v>
      </c>
      <c r="M24" s="37">
        <v>0</v>
      </c>
      <c r="N24" s="37">
        <v>0</v>
      </c>
      <c r="O24" s="37">
        <v>4</v>
      </c>
      <c r="P24" s="37">
        <v>1</v>
      </c>
      <c r="Q24" s="37">
        <v>0</v>
      </c>
      <c r="R24" s="37">
        <v>0</v>
      </c>
      <c r="S24" s="37">
        <v>0</v>
      </c>
      <c r="T24" s="37">
        <v>0</v>
      </c>
      <c r="U24" s="37">
        <v>1</v>
      </c>
    </row>
    <row r="25" spans="1:21" ht="12" customHeight="1" x14ac:dyDescent="0.25">
      <c r="A25" s="17" t="s">
        <v>148</v>
      </c>
      <c r="B25" s="18">
        <v>10</v>
      </c>
      <c r="C25" s="40">
        <v>0</v>
      </c>
      <c r="D25" s="40">
        <v>0</v>
      </c>
      <c r="E25" s="40">
        <v>1</v>
      </c>
      <c r="F25" s="40">
        <v>0</v>
      </c>
      <c r="G25" s="40">
        <v>1</v>
      </c>
      <c r="H25" s="40">
        <v>3</v>
      </c>
      <c r="I25" s="40">
        <v>1</v>
      </c>
      <c r="J25" s="40">
        <v>0</v>
      </c>
      <c r="K25" s="40">
        <v>2</v>
      </c>
      <c r="L25" s="40">
        <v>0</v>
      </c>
      <c r="M25" s="40">
        <v>0</v>
      </c>
      <c r="N25" s="40">
        <v>2</v>
      </c>
      <c r="O25" s="40">
        <v>0</v>
      </c>
      <c r="P25" s="40">
        <v>0</v>
      </c>
      <c r="Q25" s="40">
        <v>0</v>
      </c>
      <c r="R25" s="40">
        <v>0</v>
      </c>
      <c r="S25" s="40">
        <v>0</v>
      </c>
      <c r="T25" s="40">
        <v>0</v>
      </c>
      <c r="U25" s="40">
        <v>0</v>
      </c>
    </row>
    <row r="26" spans="1:21" ht="12" customHeight="1" collapsed="1" x14ac:dyDescent="0.25">
      <c r="A26" s="11" t="s">
        <v>23</v>
      </c>
      <c r="B26" s="12">
        <v>22</v>
      </c>
      <c r="C26" s="37">
        <v>0</v>
      </c>
      <c r="D26" s="37">
        <v>0</v>
      </c>
      <c r="E26" s="37">
        <v>2</v>
      </c>
      <c r="F26" s="37">
        <v>0</v>
      </c>
      <c r="G26" s="37">
        <v>0</v>
      </c>
      <c r="H26" s="37">
        <v>4</v>
      </c>
      <c r="I26" s="37">
        <v>3</v>
      </c>
      <c r="J26" s="37">
        <v>2</v>
      </c>
      <c r="K26" s="37">
        <v>1</v>
      </c>
      <c r="L26" s="37">
        <v>3</v>
      </c>
      <c r="M26" s="37">
        <v>0</v>
      </c>
      <c r="N26" s="37">
        <v>0</v>
      </c>
      <c r="O26" s="37">
        <v>5</v>
      </c>
      <c r="P26" s="37">
        <v>1</v>
      </c>
      <c r="Q26" s="37">
        <v>0</v>
      </c>
      <c r="R26" s="37">
        <v>0</v>
      </c>
      <c r="S26" s="37">
        <v>1</v>
      </c>
      <c r="T26" s="37">
        <v>0</v>
      </c>
      <c r="U26" s="37">
        <v>0</v>
      </c>
    </row>
    <row r="27" spans="1:21" ht="12" hidden="1" customHeight="1" outlineLevel="1" x14ac:dyDescent="0.25">
      <c r="A27" s="13" t="s">
        <v>150</v>
      </c>
      <c r="B27" s="19">
        <v>11</v>
      </c>
      <c r="C27" s="41">
        <v>0</v>
      </c>
      <c r="D27" s="41">
        <v>0</v>
      </c>
      <c r="E27" s="41">
        <v>1</v>
      </c>
      <c r="F27" s="41">
        <v>0</v>
      </c>
      <c r="G27" s="41">
        <v>0</v>
      </c>
      <c r="H27" s="41">
        <v>3</v>
      </c>
      <c r="I27" s="41">
        <v>2</v>
      </c>
      <c r="J27" s="41">
        <v>1</v>
      </c>
      <c r="K27" s="41">
        <v>1</v>
      </c>
      <c r="L27" s="41">
        <v>1</v>
      </c>
      <c r="M27" s="41">
        <v>0</v>
      </c>
      <c r="N27" s="41">
        <v>0</v>
      </c>
      <c r="O27" s="41">
        <v>2</v>
      </c>
      <c r="P27" s="41">
        <v>0</v>
      </c>
      <c r="Q27" s="41">
        <v>0</v>
      </c>
      <c r="R27" s="41">
        <v>0</v>
      </c>
      <c r="S27" s="41">
        <v>0</v>
      </c>
      <c r="T27" s="41">
        <v>0</v>
      </c>
      <c r="U27" s="41">
        <v>0</v>
      </c>
    </row>
    <row r="28" spans="1:21" ht="12" hidden="1" customHeight="1" outlineLevel="1" x14ac:dyDescent="0.25">
      <c r="A28" s="15" t="s">
        <v>149</v>
      </c>
      <c r="B28" s="16">
        <v>11</v>
      </c>
      <c r="C28" s="39">
        <v>0</v>
      </c>
      <c r="D28" s="39">
        <v>0</v>
      </c>
      <c r="E28" s="39">
        <v>1</v>
      </c>
      <c r="F28" s="39">
        <v>0</v>
      </c>
      <c r="G28" s="39">
        <v>0</v>
      </c>
      <c r="H28" s="39">
        <v>1</v>
      </c>
      <c r="I28" s="39">
        <v>1</v>
      </c>
      <c r="J28" s="39">
        <v>1</v>
      </c>
      <c r="K28" s="39">
        <v>0</v>
      </c>
      <c r="L28" s="39">
        <v>2</v>
      </c>
      <c r="M28" s="39">
        <v>0</v>
      </c>
      <c r="N28" s="39">
        <v>0</v>
      </c>
      <c r="O28" s="39">
        <v>3</v>
      </c>
      <c r="P28" s="39">
        <v>1</v>
      </c>
      <c r="Q28" s="39">
        <v>0</v>
      </c>
      <c r="R28" s="39">
        <v>0</v>
      </c>
      <c r="S28" s="39">
        <v>1</v>
      </c>
      <c r="T28" s="39">
        <v>0</v>
      </c>
      <c r="U28" s="39">
        <v>0</v>
      </c>
    </row>
    <row r="29" spans="1:21" ht="12" customHeight="1" x14ac:dyDescent="0.25">
      <c r="A29" s="17" t="s">
        <v>24</v>
      </c>
      <c r="B29" s="21">
        <v>10</v>
      </c>
      <c r="C29" s="42">
        <v>0</v>
      </c>
      <c r="D29" s="42">
        <v>0</v>
      </c>
      <c r="E29" s="42">
        <v>1</v>
      </c>
      <c r="F29" s="42">
        <v>0</v>
      </c>
      <c r="G29" s="42">
        <v>0</v>
      </c>
      <c r="H29" s="42">
        <v>2</v>
      </c>
      <c r="I29" s="42">
        <v>2</v>
      </c>
      <c r="J29" s="42">
        <v>0</v>
      </c>
      <c r="K29" s="42">
        <v>2</v>
      </c>
      <c r="L29" s="42">
        <v>1</v>
      </c>
      <c r="M29" s="42">
        <v>0</v>
      </c>
      <c r="N29" s="42">
        <v>1</v>
      </c>
      <c r="O29" s="42">
        <v>0</v>
      </c>
      <c r="P29" s="42">
        <v>1</v>
      </c>
      <c r="Q29" s="42">
        <v>0</v>
      </c>
      <c r="R29" s="42">
        <v>0</v>
      </c>
      <c r="S29" s="42">
        <v>0</v>
      </c>
      <c r="T29" s="42">
        <v>0</v>
      </c>
      <c r="U29" s="42">
        <v>0</v>
      </c>
    </row>
    <row r="30" spans="1:21" ht="12" customHeight="1" collapsed="1" x14ac:dyDescent="0.25">
      <c r="A30" s="11" t="s">
        <v>25</v>
      </c>
      <c r="B30" s="12">
        <v>33</v>
      </c>
      <c r="C30" s="37">
        <v>0</v>
      </c>
      <c r="D30" s="37">
        <v>0</v>
      </c>
      <c r="E30" s="37">
        <v>8</v>
      </c>
      <c r="F30" s="37">
        <v>0</v>
      </c>
      <c r="G30" s="37">
        <v>1</v>
      </c>
      <c r="H30" s="37">
        <v>8</v>
      </c>
      <c r="I30" s="37">
        <v>2</v>
      </c>
      <c r="J30" s="37">
        <v>3</v>
      </c>
      <c r="K30" s="37">
        <v>5</v>
      </c>
      <c r="L30" s="37">
        <v>0</v>
      </c>
      <c r="M30" s="37">
        <v>1</v>
      </c>
      <c r="N30" s="37">
        <v>0</v>
      </c>
      <c r="O30" s="37">
        <v>2</v>
      </c>
      <c r="P30" s="37">
        <v>0</v>
      </c>
      <c r="Q30" s="37">
        <v>0</v>
      </c>
      <c r="R30" s="37">
        <v>0</v>
      </c>
      <c r="S30" s="37">
        <v>1</v>
      </c>
      <c r="T30" s="37">
        <v>0</v>
      </c>
      <c r="U30" s="37">
        <v>2</v>
      </c>
    </row>
    <row r="31" spans="1:21" ht="12" hidden="1" customHeight="1" outlineLevel="1" x14ac:dyDescent="0.25">
      <c r="A31" s="13" t="s">
        <v>163</v>
      </c>
      <c r="B31" s="19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</row>
    <row r="32" spans="1:21" ht="12" hidden="1" customHeight="1" outlineLevel="1" x14ac:dyDescent="0.25">
      <c r="A32" s="15" t="s">
        <v>26</v>
      </c>
      <c r="B32" s="16">
        <v>2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1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1</v>
      </c>
      <c r="T32" s="39">
        <v>0</v>
      </c>
      <c r="U32" s="39">
        <v>0</v>
      </c>
    </row>
    <row r="33" spans="1:21" ht="12" hidden="1" customHeight="1" outlineLevel="1" x14ac:dyDescent="0.25">
      <c r="A33" s="13" t="s">
        <v>27</v>
      </c>
      <c r="B33" s="19">
        <v>3</v>
      </c>
      <c r="C33" s="38">
        <v>0</v>
      </c>
      <c r="D33" s="38">
        <v>0</v>
      </c>
      <c r="E33" s="38">
        <v>2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0</v>
      </c>
      <c r="M33" s="38">
        <v>1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</row>
    <row r="34" spans="1:21" ht="12" hidden="1" customHeight="1" outlineLevel="1" x14ac:dyDescent="0.25">
      <c r="A34" s="15" t="s">
        <v>28</v>
      </c>
      <c r="B34" s="16">
        <v>4</v>
      </c>
      <c r="C34" s="39">
        <v>0</v>
      </c>
      <c r="D34" s="39">
        <v>0</v>
      </c>
      <c r="E34" s="39">
        <v>1</v>
      </c>
      <c r="F34" s="39">
        <v>0</v>
      </c>
      <c r="G34" s="39">
        <v>0</v>
      </c>
      <c r="H34" s="39">
        <v>0</v>
      </c>
      <c r="I34" s="39">
        <v>1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1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1</v>
      </c>
    </row>
    <row r="35" spans="1:21" ht="12" hidden="1" customHeight="1" outlineLevel="1" x14ac:dyDescent="0.25">
      <c r="A35" s="13" t="s">
        <v>29</v>
      </c>
      <c r="B35" s="19">
        <v>3</v>
      </c>
      <c r="C35" s="38">
        <v>0</v>
      </c>
      <c r="D35" s="38">
        <v>0</v>
      </c>
      <c r="E35" s="38">
        <v>1</v>
      </c>
      <c r="F35" s="38">
        <v>0</v>
      </c>
      <c r="G35" s="38">
        <v>0</v>
      </c>
      <c r="H35" s="38">
        <v>2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</row>
    <row r="36" spans="1:21" ht="12" hidden="1" customHeight="1" outlineLevel="1" x14ac:dyDescent="0.25">
      <c r="A36" s="15" t="s">
        <v>30</v>
      </c>
      <c r="B36" s="16">
        <v>6</v>
      </c>
      <c r="C36" s="39">
        <v>0</v>
      </c>
      <c r="D36" s="39">
        <v>0</v>
      </c>
      <c r="E36" s="39">
        <v>0</v>
      </c>
      <c r="F36" s="39">
        <v>0</v>
      </c>
      <c r="G36" s="39">
        <v>1</v>
      </c>
      <c r="H36" s="39">
        <v>2</v>
      </c>
      <c r="I36" s="39">
        <v>0</v>
      </c>
      <c r="J36" s="39">
        <v>1</v>
      </c>
      <c r="K36" s="39">
        <v>2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</row>
    <row r="37" spans="1:21" ht="12" hidden="1" customHeight="1" outlineLevel="1" x14ac:dyDescent="0.25">
      <c r="A37" s="13" t="s">
        <v>31</v>
      </c>
      <c r="B37" s="19">
        <v>1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1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</row>
    <row r="38" spans="1:21" ht="12" hidden="1" customHeight="1" outlineLevel="1" x14ac:dyDescent="0.25">
      <c r="A38" s="15" t="s">
        <v>32</v>
      </c>
      <c r="B38" s="16">
        <v>14</v>
      </c>
      <c r="C38" s="43">
        <v>0</v>
      </c>
      <c r="D38" s="43">
        <v>0</v>
      </c>
      <c r="E38" s="43">
        <v>4</v>
      </c>
      <c r="F38" s="43">
        <v>0</v>
      </c>
      <c r="G38" s="43">
        <v>0</v>
      </c>
      <c r="H38" s="43">
        <v>4</v>
      </c>
      <c r="I38" s="43">
        <v>0</v>
      </c>
      <c r="J38" s="43">
        <v>1</v>
      </c>
      <c r="K38" s="43">
        <v>3</v>
      </c>
      <c r="L38" s="43">
        <v>0</v>
      </c>
      <c r="M38" s="43">
        <v>0</v>
      </c>
      <c r="N38" s="43">
        <v>0</v>
      </c>
      <c r="O38" s="43">
        <v>1</v>
      </c>
      <c r="P38" s="43">
        <v>0</v>
      </c>
      <c r="Q38" s="43">
        <v>0</v>
      </c>
      <c r="R38" s="43">
        <v>0</v>
      </c>
      <c r="S38" s="43">
        <v>0</v>
      </c>
      <c r="T38" s="43">
        <v>0</v>
      </c>
      <c r="U38" s="43">
        <v>1</v>
      </c>
    </row>
    <row r="39" spans="1:21" ht="12" hidden="1" customHeight="1" outlineLevel="1" x14ac:dyDescent="0.25">
      <c r="A39" s="13" t="s">
        <v>33</v>
      </c>
      <c r="B39" s="19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</row>
    <row r="40" spans="1:21" ht="12" customHeight="1" collapsed="1" x14ac:dyDescent="0.25">
      <c r="A40" s="17" t="s">
        <v>34</v>
      </c>
      <c r="B40" s="18">
        <v>39</v>
      </c>
      <c r="C40" s="40">
        <v>2</v>
      </c>
      <c r="D40" s="40">
        <v>0</v>
      </c>
      <c r="E40" s="40">
        <v>6</v>
      </c>
      <c r="F40" s="40">
        <v>0</v>
      </c>
      <c r="G40" s="40">
        <v>0</v>
      </c>
      <c r="H40" s="40">
        <v>10</v>
      </c>
      <c r="I40" s="40">
        <v>9</v>
      </c>
      <c r="J40" s="40">
        <v>4</v>
      </c>
      <c r="K40" s="40">
        <v>4</v>
      </c>
      <c r="L40" s="40">
        <v>0</v>
      </c>
      <c r="M40" s="40">
        <v>0</v>
      </c>
      <c r="N40" s="40">
        <v>1</v>
      </c>
      <c r="O40" s="40">
        <v>1</v>
      </c>
      <c r="P40" s="40">
        <v>1</v>
      </c>
      <c r="Q40" s="40">
        <v>0</v>
      </c>
      <c r="R40" s="40">
        <v>0</v>
      </c>
      <c r="S40" s="40">
        <v>1</v>
      </c>
      <c r="T40" s="40">
        <v>0</v>
      </c>
      <c r="U40" s="40">
        <v>0</v>
      </c>
    </row>
    <row r="41" spans="1:21" ht="12" hidden="1" customHeight="1" outlineLevel="1" x14ac:dyDescent="0.25">
      <c r="A41" s="13" t="s">
        <v>35</v>
      </c>
      <c r="B41" s="14">
        <v>14</v>
      </c>
      <c r="C41" s="38">
        <v>1</v>
      </c>
      <c r="D41" s="38">
        <v>0</v>
      </c>
      <c r="E41" s="38">
        <v>2</v>
      </c>
      <c r="F41" s="38">
        <v>0</v>
      </c>
      <c r="G41" s="38">
        <v>0</v>
      </c>
      <c r="H41" s="38">
        <v>5</v>
      </c>
      <c r="I41" s="38">
        <v>3</v>
      </c>
      <c r="J41" s="38">
        <v>0</v>
      </c>
      <c r="K41" s="38">
        <v>0</v>
      </c>
      <c r="L41" s="38">
        <v>0</v>
      </c>
      <c r="M41" s="38">
        <v>0</v>
      </c>
      <c r="N41" s="38">
        <v>1</v>
      </c>
      <c r="O41" s="38">
        <v>1</v>
      </c>
      <c r="P41" s="38">
        <v>1</v>
      </c>
      <c r="Q41" s="38">
        <v>0</v>
      </c>
      <c r="R41" s="38">
        <v>0</v>
      </c>
      <c r="S41" s="38">
        <v>0</v>
      </c>
      <c r="T41" s="38">
        <v>0</v>
      </c>
      <c r="U41" s="38">
        <v>0</v>
      </c>
    </row>
    <row r="42" spans="1:21" ht="12" hidden="1" customHeight="1" outlineLevel="1" x14ac:dyDescent="0.25">
      <c r="A42" s="15" t="s">
        <v>36</v>
      </c>
      <c r="B42" s="16">
        <v>3</v>
      </c>
      <c r="C42" s="43">
        <v>1</v>
      </c>
      <c r="D42" s="43">
        <v>0</v>
      </c>
      <c r="E42" s="43">
        <v>0</v>
      </c>
      <c r="F42" s="43">
        <v>0</v>
      </c>
      <c r="G42" s="43">
        <v>0</v>
      </c>
      <c r="H42" s="43">
        <v>1</v>
      </c>
      <c r="I42" s="43">
        <v>1</v>
      </c>
      <c r="J42" s="43">
        <v>0</v>
      </c>
      <c r="K42" s="43">
        <v>0</v>
      </c>
      <c r="L42" s="43">
        <v>0</v>
      </c>
      <c r="M42" s="43">
        <v>0</v>
      </c>
      <c r="N42" s="43">
        <v>0</v>
      </c>
      <c r="O42" s="43">
        <v>0</v>
      </c>
      <c r="P42" s="43">
        <v>0</v>
      </c>
      <c r="Q42" s="43">
        <v>0</v>
      </c>
      <c r="R42" s="43">
        <v>0</v>
      </c>
      <c r="S42" s="43">
        <v>0</v>
      </c>
      <c r="T42" s="43">
        <v>0</v>
      </c>
      <c r="U42" s="43">
        <v>0</v>
      </c>
    </row>
    <row r="43" spans="1:21" ht="12" hidden="1" customHeight="1" outlineLevel="1" x14ac:dyDescent="0.25">
      <c r="A43" s="13" t="s">
        <v>37</v>
      </c>
      <c r="B43" s="14">
        <v>7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1</v>
      </c>
      <c r="I43" s="38">
        <v>1</v>
      </c>
      <c r="J43" s="38">
        <v>2</v>
      </c>
      <c r="K43" s="38">
        <v>2</v>
      </c>
      <c r="L43" s="38">
        <v>0</v>
      </c>
      <c r="M43" s="38">
        <v>0</v>
      </c>
      <c r="N43" s="38">
        <v>0</v>
      </c>
      <c r="O43" s="38">
        <v>0</v>
      </c>
      <c r="P43" s="38">
        <v>0</v>
      </c>
      <c r="Q43" s="38">
        <v>0</v>
      </c>
      <c r="R43" s="38">
        <v>0</v>
      </c>
      <c r="S43" s="38">
        <v>1</v>
      </c>
      <c r="T43" s="38">
        <v>0</v>
      </c>
      <c r="U43" s="38">
        <v>0</v>
      </c>
    </row>
    <row r="44" spans="1:21" ht="12" hidden="1" customHeight="1" outlineLevel="1" x14ac:dyDescent="0.25">
      <c r="A44" s="15" t="s">
        <v>38</v>
      </c>
      <c r="B44" s="16">
        <v>2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2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</row>
    <row r="45" spans="1:21" ht="12" hidden="1" customHeight="1" outlineLevel="1" x14ac:dyDescent="0.25">
      <c r="A45" s="13" t="s">
        <v>39</v>
      </c>
      <c r="B45" s="14">
        <v>13</v>
      </c>
      <c r="C45" s="41">
        <v>0</v>
      </c>
      <c r="D45" s="41">
        <v>0</v>
      </c>
      <c r="E45" s="41">
        <v>4</v>
      </c>
      <c r="F45" s="41">
        <v>0</v>
      </c>
      <c r="G45" s="41">
        <v>0</v>
      </c>
      <c r="H45" s="41">
        <v>3</v>
      </c>
      <c r="I45" s="41">
        <v>2</v>
      </c>
      <c r="J45" s="41">
        <v>2</v>
      </c>
      <c r="K45" s="41">
        <v>2</v>
      </c>
      <c r="L45" s="41">
        <v>0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</row>
    <row r="46" spans="1:21" ht="12" customHeight="1" collapsed="1" x14ac:dyDescent="0.25">
      <c r="A46" s="11" t="s">
        <v>40</v>
      </c>
      <c r="B46" s="12">
        <v>324</v>
      </c>
      <c r="C46" s="37">
        <v>1</v>
      </c>
      <c r="D46" s="37">
        <v>0</v>
      </c>
      <c r="E46" s="37">
        <v>46</v>
      </c>
      <c r="F46" s="37">
        <v>0</v>
      </c>
      <c r="G46" s="37">
        <v>0</v>
      </c>
      <c r="H46" s="37">
        <v>50</v>
      </c>
      <c r="I46" s="37">
        <v>84</v>
      </c>
      <c r="J46" s="37">
        <v>12</v>
      </c>
      <c r="K46" s="37">
        <v>30</v>
      </c>
      <c r="L46" s="37">
        <v>18</v>
      </c>
      <c r="M46" s="37">
        <v>4</v>
      </c>
      <c r="N46" s="37">
        <v>14</v>
      </c>
      <c r="O46" s="37">
        <v>27</v>
      </c>
      <c r="P46" s="37">
        <v>8</v>
      </c>
      <c r="Q46" s="37">
        <v>0</v>
      </c>
      <c r="R46" s="37">
        <v>6</v>
      </c>
      <c r="S46" s="37">
        <v>4</v>
      </c>
      <c r="T46" s="37">
        <v>8</v>
      </c>
      <c r="U46" s="37">
        <v>12</v>
      </c>
    </row>
    <row r="47" spans="1:21" ht="12" hidden="1" customHeight="1" outlineLevel="1" x14ac:dyDescent="0.25">
      <c r="A47" s="13" t="s">
        <v>41</v>
      </c>
      <c r="B47" s="19">
        <v>288</v>
      </c>
      <c r="C47" s="41">
        <v>0</v>
      </c>
      <c r="D47" s="41">
        <v>0</v>
      </c>
      <c r="E47" s="41">
        <v>41</v>
      </c>
      <c r="F47" s="41">
        <v>0</v>
      </c>
      <c r="G47" s="41">
        <v>0</v>
      </c>
      <c r="H47" s="41">
        <v>42</v>
      </c>
      <c r="I47" s="41">
        <v>80</v>
      </c>
      <c r="J47" s="41">
        <v>10</v>
      </c>
      <c r="K47" s="41">
        <v>22</v>
      </c>
      <c r="L47" s="41">
        <v>17</v>
      </c>
      <c r="M47" s="41">
        <v>4</v>
      </c>
      <c r="N47" s="41">
        <v>13</v>
      </c>
      <c r="O47" s="41">
        <v>26</v>
      </c>
      <c r="P47" s="41">
        <v>8</v>
      </c>
      <c r="Q47" s="41">
        <v>0</v>
      </c>
      <c r="R47" s="41">
        <v>6</v>
      </c>
      <c r="S47" s="41">
        <v>4</v>
      </c>
      <c r="T47" s="41">
        <v>5</v>
      </c>
      <c r="U47" s="41">
        <v>10</v>
      </c>
    </row>
    <row r="48" spans="1:21" ht="12" hidden="1" customHeight="1" outlineLevel="1" x14ac:dyDescent="0.25">
      <c r="A48" s="15" t="s">
        <v>42</v>
      </c>
      <c r="B48" s="22">
        <v>12</v>
      </c>
      <c r="C48" s="43">
        <v>0</v>
      </c>
      <c r="D48" s="43">
        <v>0</v>
      </c>
      <c r="E48" s="43">
        <v>2</v>
      </c>
      <c r="F48" s="43">
        <v>0</v>
      </c>
      <c r="G48" s="43">
        <v>0</v>
      </c>
      <c r="H48" s="43">
        <v>1</v>
      </c>
      <c r="I48" s="43">
        <v>1</v>
      </c>
      <c r="J48" s="43">
        <v>0</v>
      </c>
      <c r="K48" s="43">
        <v>6</v>
      </c>
      <c r="L48" s="43">
        <v>0</v>
      </c>
      <c r="M48" s="43">
        <v>0</v>
      </c>
      <c r="N48" s="43">
        <v>0</v>
      </c>
      <c r="O48" s="43">
        <v>0</v>
      </c>
      <c r="P48" s="43">
        <v>0</v>
      </c>
      <c r="Q48" s="43">
        <v>0</v>
      </c>
      <c r="R48" s="43">
        <v>0</v>
      </c>
      <c r="S48" s="43">
        <v>0</v>
      </c>
      <c r="T48" s="43">
        <v>2</v>
      </c>
      <c r="U48" s="43">
        <v>0</v>
      </c>
    </row>
    <row r="49" spans="1:21" ht="12" hidden="1" customHeight="1" outlineLevel="1" x14ac:dyDescent="0.25">
      <c r="A49" s="13" t="s">
        <v>43</v>
      </c>
      <c r="B49" s="14">
        <v>21</v>
      </c>
      <c r="C49" s="38">
        <v>1</v>
      </c>
      <c r="D49" s="38">
        <v>0</v>
      </c>
      <c r="E49" s="38">
        <v>2</v>
      </c>
      <c r="F49" s="38">
        <v>0</v>
      </c>
      <c r="G49" s="38">
        <v>0</v>
      </c>
      <c r="H49" s="38">
        <v>5</v>
      </c>
      <c r="I49" s="38">
        <v>3</v>
      </c>
      <c r="J49" s="38">
        <v>2</v>
      </c>
      <c r="K49" s="38">
        <v>2</v>
      </c>
      <c r="L49" s="38">
        <v>1</v>
      </c>
      <c r="M49" s="38">
        <v>0</v>
      </c>
      <c r="N49" s="38">
        <v>1</v>
      </c>
      <c r="O49" s="38">
        <v>1</v>
      </c>
      <c r="P49" s="38">
        <v>0</v>
      </c>
      <c r="Q49" s="38">
        <v>0</v>
      </c>
      <c r="R49" s="38">
        <v>0</v>
      </c>
      <c r="S49" s="38">
        <v>0</v>
      </c>
      <c r="T49" s="38">
        <v>1</v>
      </c>
      <c r="U49" s="38">
        <v>2</v>
      </c>
    </row>
    <row r="50" spans="1:21" ht="12" hidden="1" customHeight="1" outlineLevel="1" x14ac:dyDescent="0.25">
      <c r="A50" s="15" t="s">
        <v>44</v>
      </c>
      <c r="B50" s="22">
        <v>3</v>
      </c>
      <c r="C50" s="43">
        <v>0</v>
      </c>
      <c r="D50" s="43">
        <v>0</v>
      </c>
      <c r="E50" s="43">
        <v>1</v>
      </c>
      <c r="F50" s="43">
        <v>0</v>
      </c>
      <c r="G50" s="43">
        <v>0</v>
      </c>
      <c r="H50" s="43">
        <v>2</v>
      </c>
      <c r="I50" s="43">
        <v>0</v>
      </c>
      <c r="J50" s="43">
        <v>0</v>
      </c>
      <c r="K50" s="43">
        <v>0</v>
      </c>
      <c r="L50" s="43">
        <v>0</v>
      </c>
      <c r="M50" s="43">
        <v>0</v>
      </c>
      <c r="N50" s="43">
        <v>0</v>
      </c>
      <c r="O50" s="43">
        <v>0</v>
      </c>
      <c r="P50" s="43">
        <v>0</v>
      </c>
      <c r="Q50" s="43">
        <v>0</v>
      </c>
      <c r="R50" s="43">
        <v>0</v>
      </c>
      <c r="S50" s="43">
        <v>0</v>
      </c>
      <c r="T50" s="43">
        <v>0</v>
      </c>
      <c r="U50" s="43">
        <v>0</v>
      </c>
    </row>
    <row r="51" spans="1:21" ht="12" customHeight="1" collapsed="1" x14ac:dyDescent="0.25">
      <c r="A51" s="17" t="s">
        <v>45</v>
      </c>
      <c r="B51" s="18">
        <v>227</v>
      </c>
      <c r="C51" s="40">
        <v>4</v>
      </c>
      <c r="D51" s="40">
        <v>0</v>
      </c>
      <c r="E51" s="40">
        <v>36</v>
      </c>
      <c r="F51" s="40">
        <v>1</v>
      </c>
      <c r="G51" s="40">
        <v>0</v>
      </c>
      <c r="H51" s="40">
        <v>35</v>
      </c>
      <c r="I51" s="40">
        <v>67</v>
      </c>
      <c r="J51" s="40">
        <v>17</v>
      </c>
      <c r="K51" s="40">
        <v>18</v>
      </c>
      <c r="L51" s="40">
        <v>5</v>
      </c>
      <c r="M51" s="40">
        <v>1</v>
      </c>
      <c r="N51" s="40">
        <v>7</v>
      </c>
      <c r="O51" s="40">
        <v>12</v>
      </c>
      <c r="P51" s="40">
        <v>6</v>
      </c>
      <c r="Q51" s="40">
        <v>0</v>
      </c>
      <c r="R51" s="40">
        <v>10</v>
      </c>
      <c r="S51" s="40">
        <v>1</v>
      </c>
      <c r="T51" s="40">
        <v>3</v>
      </c>
      <c r="U51" s="40">
        <v>4</v>
      </c>
    </row>
    <row r="52" spans="1:21" ht="12" hidden="1" customHeight="1" outlineLevel="1" x14ac:dyDescent="0.25">
      <c r="A52" s="13" t="s">
        <v>156</v>
      </c>
      <c r="B52" s="19">
        <v>60</v>
      </c>
      <c r="C52" s="41">
        <v>0</v>
      </c>
      <c r="D52" s="41">
        <v>0</v>
      </c>
      <c r="E52" s="41">
        <v>13</v>
      </c>
      <c r="F52" s="41">
        <v>0</v>
      </c>
      <c r="G52" s="41">
        <v>0</v>
      </c>
      <c r="H52" s="41">
        <v>9</v>
      </c>
      <c r="I52" s="41">
        <v>11</v>
      </c>
      <c r="J52" s="41">
        <v>5</v>
      </c>
      <c r="K52" s="41">
        <v>6</v>
      </c>
      <c r="L52" s="41">
        <v>1</v>
      </c>
      <c r="M52" s="41">
        <v>0</v>
      </c>
      <c r="N52" s="41">
        <v>0</v>
      </c>
      <c r="O52" s="41">
        <v>4</v>
      </c>
      <c r="P52" s="41">
        <v>2</v>
      </c>
      <c r="Q52" s="41">
        <v>0</v>
      </c>
      <c r="R52" s="41">
        <v>7</v>
      </c>
      <c r="S52" s="41">
        <v>0</v>
      </c>
      <c r="T52" s="41">
        <v>1</v>
      </c>
      <c r="U52" s="41">
        <v>1</v>
      </c>
    </row>
    <row r="53" spans="1:21" ht="12" hidden="1" customHeight="1" outlineLevel="1" x14ac:dyDescent="0.25">
      <c r="A53" s="15" t="s">
        <v>157</v>
      </c>
      <c r="B53" s="16">
        <v>18</v>
      </c>
      <c r="C53" s="43">
        <v>0</v>
      </c>
      <c r="D53" s="43">
        <v>0</v>
      </c>
      <c r="E53" s="43">
        <v>0</v>
      </c>
      <c r="F53" s="43">
        <v>0</v>
      </c>
      <c r="G53" s="43">
        <v>0</v>
      </c>
      <c r="H53" s="43">
        <v>6</v>
      </c>
      <c r="I53" s="43">
        <v>8</v>
      </c>
      <c r="J53" s="43">
        <v>2</v>
      </c>
      <c r="K53" s="43">
        <v>0</v>
      </c>
      <c r="L53" s="43">
        <v>1</v>
      </c>
      <c r="M53" s="43">
        <v>0</v>
      </c>
      <c r="N53" s="43">
        <v>0</v>
      </c>
      <c r="O53" s="43">
        <v>0</v>
      </c>
      <c r="P53" s="43">
        <v>0</v>
      </c>
      <c r="Q53" s="43">
        <v>0</v>
      </c>
      <c r="R53" s="43">
        <v>0</v>
      </c>
      <c r="S53" s="43">
        <v>0</v>
      </c>
      <c r="T53" s="43">
        <v>0</v>
      </c>
      <c r="U53" s="43">
        <v>1</v>
      </c>
    </row>
    <row r="54" spans="1:21" ht="12" hidden="1" customHeight="1" outlineLevel="1" x14ac:dyDescent="0.25">
      <c r="A54" s="13" t="s">
        <v>158</v>
      </c>
      <c r="B54" s="19">
        <v>149</v>
      </c>
      <c r="C54" s="41">
        <v>4</v>
      </c>
      <c r="D54" s="41">
        <v>0</v>
      </c>
      <c r="E54" s="41">
        <v>23</v>
      </c>
      <c r="F54" s="41">
        <v>1</v>
      </c>
      <c r="G54" s="41">
        <v>0</v>
      </c>
      <c r="H54" s="41">
        <v>20</v>
      </c>
      <c r="I54" s="41">
        <v>48</v>
      </c>
      <c r="J54" s="41">
        <v>10</v>
      </c>
      <c r="K54" s="41">
        <v>12</v>
      </c>
      <c r="L54" s="41">
        <v>3</v>
      </c>
      <c r="M54" s="41">
        <v>1</v>
      </c>
      <c r="N54" s="41">
        <v>7</v>
      </c>
      <c r="O54" s="41">
        <v>8</v>
      </c>
      <c r="P54" s="41">
        <v>4</v>
      </c>
      <c r="Q54" s="41">
        <v>0</v>
      </c>
      <c r="R54" s="41">
        <v>3</v>
      </c>
      <c r="S54" s="41">
        <v>1</v>
      </c>
      <c r="T54" s="41">
        <v>2</v>
      </c>
      <c r="U54" s="41">
        <v>2</v>
      </c>
    </row>
    <row r="55" spans="1:21" ht="12" customHeight="1" collapsed="1" x14ac:dyDescent="0.25">
      <c r="A55" s="11" t="s">
        <v>46</v>
      </c>
      <c r="B55" s="12">
        <v>17</v>
      </c>
      <c r="C55" s="37">
        <v>1</v>
      </c>
      <c r="D55" s="37">
        <v>0</v>
      </c>
      <c r="E55" s="37">
        <v>2</v>
      </c>
      <c r="F55" s="37">
        <v>0</v>
      </c>
      <c r="G55" s="37">
        <v>1</v>
      </c>
      <c r="H55" s="37">
        <v>3</v>
      </c>
      <c r="I55" s="37">
        <v>3</v>
      </c>
      <c r="J55" s="37">
        <v>1</v>
      </c>
      <c r="K55" s="37">
        <v>1</v>
      </c>
      <c r="L55" s="37">
        <v>0</v>
      </c>
      <c r="M55" s="37">
        <v>0</v>
      </c>
      <c r="N55" s="37">
        <v>2</v>
      </c>
      <c r="O55" s="37">
        <v>1</v>
      </c>
      <c r="P55" s="37">
        <v>1</v>
      </c>
      <c r="Q55" s="37">
        <v>0</v>
      </c>
      <c r="R55" s="37">
        <v>0</v>
      </c>
      <c r="S55" s="37">
        <v>0</v>
      </c>
      <c r="T55" s="37">
        <v>1</v>
      </c>
      <c r="U55" s="37">
        <v>0</v>
      </c>
    </row>
    <row r="56" spans="1:21" ht="12" hidden="1" customHeight="1" outlineLevel="1" x14ac:dyDescent="0.25">
      <c r="A56" s="13" t="s">
        <v>47</v>
      </c>
      <c r="B56" s="14">
        <v>6</v>
      </c>
      <c r="C56" s="38">
        <v>0</v>
      </c>
      <c r="D56" s="38">
        <v>0</v>
      </c>
      <c r="E56" s="38">
        <v>1</v>
      </c>
      <c r="F56" s="38">
        <v>0</v>
      </c>
      <c r="G56" s="38">
        <v>1</v>
      </c>
      <c r="H56" s="38">
        <v>2</v>
      </c>
      <c r="I56" s="38">
        <v>1</v>
      </c>
      <c r="J56" s="38">
        <v>0</v>
      </c>
      <c r="K56" s="38">
        <v>0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1</v>
      </c>
      <c r="U56" s="38">
        <v>0</v>
      </c>
    </row>
    <row r="57" spans="1:21" ht="12" hidden="1" customHeight="1" outlineLevel="1" x14ac:dyDescent="0.25">
      <c r="A57" s="15" t="s">
        <v>48</v>
      </c>
      <c r="B57" s="16">
        <v>11</v>
      </c>
      <c r="C57" s="43">
        <v>1</v>
      </c>
      <c r="D57" s="43">
        <v>0</v>
      </c>
      <c r="E57" s="43">
        <v>1</v>
      </c>
      <c r="F57" s="43">
        <v>0</v>
      </c>
      <c r="G57" s="43">
        <v>0</v>
      </c>
      <c r="H57" s="43">
        <v>1</v>
      </c>
      <c r="I57" s="43">
        <v>2</v>
      </c>
      <c r="J57" s="43">
        <v>1</v>
      </c>
      <c r="K57" s="43">
        <v>1</v>
      </c>
      <c r="L57" s="43">
        <v>0</v>
      </c>
      <c r="M57" s="43">
        <v>0</v>
      </c>
      <c r="N57" s="43">
        <v>2</v>
      </c>
      <c r="O57" s="43">
        <v>1</v>
      </c>
      <c r="P57" s="43">
        <v>1</v>
      </c>
      <c r="Q57" s="43">
        <v>0</v>
      </c>
      <c r="R57" s="43">
        <v>0</v>
      </c>
      <c r="S57" s="43">
        <v>0</v>
      </c>
      <c r="T57" s="43">
        <v>0</v>
      </c>
      <c r="U57" s="43">
        <v>0</v>
      </c>
    </row>
    <row r="58" spans="1:21" ht="12" customHeight="1" collapsed="1" x14ac:dyDescent="0.25">
      <c r="A58" s="17" t="s">
        <v>49</v>
      </c>
      <c r="B58" s="18">
        <v>46</v>
      </c>
      <c r="C58" s="40">
        <v>1</v>
      </c>
      <c r="D58" s="40">
        <v>0</v>
      </c>
      <c r="E58" s="40">
        <v>11</v>
      </c>
      <c r="F58" s="40">
        <v>1</v>
      </c>
      <c r="G58" s="40">
        <v>0</v>
      </c>
      <c r="H58" s="40">
        <v>7</v>
      </c>
      <c r="I58" s="40">
        <v>13</v>
      </c>
      <c r="J58" s="40">
        <v>0</v>
      </c>
      <c r="K58" s="40">
        <v>7</v>
      </c>
      <c r="L58" s="40">
        <v>1</v>
      </c>
      <c r="M58" s="40">
        <v>0</v>
      </c>
      <c r="N58" s="40">
        <v>0</v>
      </c>
      <c r="O58" s="40">
        <v>1</v>
      </c>
      <c r="P58" s="40">
        <v>1</v>
      </c>
      <c r="Q58" s="40">
        <v>0</v>
      </c>
      <c r="R58" s="40">
        <v>0</v>
      </c>
      <c r="S58" s="40">
        <v>3</v>
      </c>
      <c r="T58" s="40">
        <v>0</v>
      </c>
      <c r="U58" s="40">
        <v>0</v>
      </c>
    </row>
    <row r="59" spans="1:21" ht="12" hidden="1" customHeight="1" outlineLevel="1" x14ac:dyDescent="0.25">
      <c r="A59" s="13" t="s">
        <v>151</v>
      </c>
      <c r="B59" s="19">
        <v>17</v>
      </c>
      <c r="C59" s="41">
        <v>0</v>
      </c>
      <c r="D59" s="41">
        <v>0</v>
      </c>
      <c r="E59" s="41">
        <v>3</v>
      </c>
      <c r="F59" s="41">
        <v>0</v>
      </c>
      <c r="G59" s="41">
        <v>0</v>
      </c>
      <c r="H59" s="41">
        <v>4</v>
      </c>
      <c r="I59" s="41">
        <v>3</v>
      </c>
      <c r="J59" s="41">
        <v>0</v>
      </c>
      <c r="K59" s="41">
        <v>4</v>
      </c>
      <c r="L59" s="41">
        <v>1</v>
      </c>
      <c r="M59" s="41">
        <v>0</v>
      </c>
      <c r="N59" s="41">
        <v>0</v>
      </c>
      <c r="O59" s="41">
        <v>1</v>
      </c>
      <c r="P59" s="41">
        <v>0</v>
      </c>
      <c r="Q59" s="41">
        <v>0</v>
      </c>
      <c r="R59" s="41">
        <v>0</v>
      </c>
      <c r="S59" s="41">
        <v>1</v>
      </c>
      <c r="T59" s="41">
        <v>0</v>
      </c>
      <c r="U59" s="41">
        <v>0</v>
      </c>
    </row>
    <row r="60" spans="1:21" ht="12" hidden="1" customHeight="1" outlineLevel="1" x14ac:dyDescent="0.25">
      <c r="A60" s="15" t="s">
        <v>50</v>
      </c>
      <c r="B60" s="16">
        <v>17</v>
      </c>
      <c r="C60" s="43">
        <v>1</v>
      </c>
      <c r="D60" s="43">
        <v>0</v>
      </c>
      <c r="E60" s="43">
        <v>6</v>
      </c>
      <c r="F60" s="43">
        <v>1</v>
      </c>
      <c r="G60" s="43">
        <v>0</v>
      </c>
      <c r="H60" s="43">
        <v>0</v>
      </c>
      <c r="I60" s="43">
        <v>5</v>
      </c>
      <c r="J60" s="43">
        <v>0</v>
      </c>
      <c r="K60" s="43">
        <v>1</v>
      </c>
      <c r="L60" s="43">
        <v>0</v>
      </c>
      <c r="M60" s="43">
        <v>0</v>
      </c>
      <c r="N60" s="43">
        <v>0</v>
      </c>
      <c r="O60" s="43">
        <v>0</v>
      </c>
      <c r="P60" s="43">
        <v>1</v>
      </c>
      <c r="Q60" s="43">
        <v>0</v>
      </c>
      <c r="R60" s="43">
        <v>0</v>
      </c>
      <c r="S60" s="43">
        <v>2</v>
      </c>
      <c r="T60" s="43">
        <v>0</v>
      </c>
      <c r="U60" s="43">
        <v>0</v>
      </c>
    </row>
    <row r="61" spans="1:21" ht="12" hidden="1" customHeight="1" outlineLevel="1" x14ac:dyDescent="0.25">
      <c r="A61" s="13" t="s">
        <v>51</v>
      </c>
      <c r="B61" s="14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0</v>
      </c>
      <c r="S61" s="38">
        <v>0</v>
      </c>
      <c r="T61" s="38">
        <v>0</v>
      </c>
      <c r="U61" s="38">
        <v>0</v>
      </c>
    </row>
    <row r="62" spans="1:21" ht="12" hidden="1" customHeight="1" outlineLevel="1" x14ac:dyDescent="0.25">
      <c r="A62" s="15" t="s">
        <v>52</v>
      </c>
      <c r="B62" s="22">
        <v>12</v>
      </c>
      <c r="C62" s="43">
        <v>0</v>
      </c>
      <c r="D62" s="43">
        <v>0</v>
      </c>
      <c r="E62" s="43">
        <v>2</v>
      </c>
      <c r="F62" s="43">
        <v>0</v>
      </c>
      <c r="G62" s="43">
        <v>0</v>
      </c>
      <c r="H62" s="43">
        <v>3</v>
      </c>
      <c r="I62" s="43">
        <v>5</v>
      </c>
      <c r="J62" s="43">
        <v>0</v>
      </c>
      <c r="K62" s="43">
        <v>2</v>
      </c>
      <c r="L62" s="43">
        <v>0</v>
      </c>
      <c r="M62" s="43">
        <v>0</v>
      </c>
      <c r="N62" s="43">
        <v>0</v>
      </c>
      <c r="O62" s="43">
        <v>0</v>
      </c>
      <c r="P62" s="43">
        <v>0</v>
      </c>
      <c r="Q62" s="43">
        <v>0</v>
      </c>
      <c r="R62" s="43">
        <v>0</v>
      </c>
      <c r="S62" s="43">
        <v>0</v>
      </c>
      <c r="T62" s="43">
        <v>0</v>
      </c>
      <c r="U62" s="43">
        <v>0</v>
      </c>
    </row>
    <row r="63" spans="1:21" ht="12" customHeight="1" x14ac:dyDescent="0.25">
      <c r="A63" s="11" t="s">
        <v>152</v>
      </c>
      <c r="B63" s="20">
        <v>347</v>
      </c>
      <c r="C63" s="37">
        <v>1</v>
      </c>
      <c r="D63" s="37">
        <v>0</v>
      </c>
      <c r="E63" s="37">
        <v>30</v>
      </c>
      <c r="F63" s="37">
        <v>2</v>
      </c>
      <c r="G63" s="37">
        <v>1</v>
      </c>
      <c r="H63" s="37">
        <v>35</v>
      </c>
      <c r="I63" s="37">
        <v>83</v>
      </c>
      <c r="J63" s="37">
        <v>8</v>
      </c>
      <c r="K63" s="37">
        <v>45</v>
      </c>
      <c r="L63" s="37">
        <v>18</v>
      </c>
      <c r="M63" s="37">
        <v>3</v>
      </c>
      <c r="N63" s="37">
        <v>8</v>
      </c>
      <c r="O63" s="37">
        <v>45</v>
      </c>
      <c r="P63" s="37">
        <v>19</v>
      </c>
      <c r="Q63" s="37">
        <v>0</v>
      </c>
      <c r="R63" s="37">
        <v>23</v>
      </c>
      <c r="S63" s="37">
        <v>4</v>
      </c>
      <c r="T63" s="37">
        <v>14</v>
      </c>
      <c r="U63" s="37">
        <v>8</v>
      </c>
    </row>
    <row r="64" spans="1:21" ht="12" customHeight="1" x14ac:dyDescent="0.25">
      <c r="A64" s="17" t="s">
        <v>153</v>
      </c>
      <c r="B64" s="21">
        <v>48</v>
      </c>
      <c r="C64" s="40">
        <v>3</v>
      </c>
      <c r="D64" s="40">
        <v>2</v>
      </c>
      <c r="E64" s="40">
        <v>8</v>
      </c>
      <c r="F64" s="40">
        <v>0</v>
      </c>
      <c r="G64" s="40">
        <v>1</v>
      </c>
      <c r="H64" s="40">
        <v>4</v>
      </c>
      <c r="I64" s="40">
        <v>13</v>
      </c>
      <c r="J64" s="40">
        <v>5</v>
      </c>
      <c r="K64" s="40">
        <v>4</v>
      </c>
      <c r="L64" s="40">
        <v>1</v>
      </c>
      <c r="M64" s="40">
        <v>1</v>
      </c>
      <c r="N64" s="40">
        <v>2</v>
      </c>
      <c r="O64" s="40">
        <v>2</v>
      </c>
      <c r="P64" s="40">
        <v>2</v>
      </c>
      <c r="Q64" s="40">
        <v>0</v>
      </c>
      <c r="R64" s="40">
        <v>0</v>
      </c>
      <c r="S64" s="40">
        <v>0</v>
      </c>
      <c r="T64" s="40">
        <v>0</v>
      </c>
      <c r="U64" s="40">
        <v>0</v>
      </c>
    </row>
    <row r="65" spans="1:21" ht="12" customHeight="1" x14ac:dyDescent="0.25">
      <c r="A65" s="11" t="s">
        <v>154</v>
      </c>
      <c r="B65" s="12">
        <v>10</v>
      </c>
      <c r="C65" s="37">
        <v>0</v>
      </c>
      <c r="D65" s="37">
        <v>0</v>
      </c>
      <c r="E65" s="37">
        <v>1</v>
      </c>
      <c r="F65" s="37">
        <v>0</v>
      </c>
      <c r="G65" s="37">
        <v>0</v>
      </c>
      <c r="H65" s="37">
        <v>3</v>
      </c>
      <c r="I65" s="37">
        <v>0</v>
      </c>
      <c r="J65" s="37">
        <v>1</v>
      </c>
      <c r="K65" s="37">
        <v>2</v>
      </c>
      <c r="L65" s="37">
        <v>0</v>
      </c>
      <c r="M65" s="37">
        <v>1</v>
      </c>
      <c r="N65" s="37">
        <v>1</v>
      </c>
      <c r="O65" s="37">
        <v>1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</row>
    <row r="66" spans="1:21" ht="12" customHeight="1" collapsed="1" x14ac:dyDescent="0.25">
      <c r="A66" s="17" t="s">
        <v>53</v>
      </c>
      <c r="B66" s="18">
        <v>87</v>
      </c>
      <c r="C66" s="40">
        <v>0</v>
      </c>
      <c r="D66" s="40">
        <v>0</v>
      </c>
      <c r="E66" s="40">
        <v>24</v>
      </c>
      <c r="F66" s="40">
        <v>0</v>
      </c>
      <c r="G66" s="40">
        <v>0</v>
      </c>
      <c r="H66" s="40">
        <v>14</v>
      </c>
      <c r="I66" s="40">
        <v>16</v>
      </c>
      <c r="J66" s="40">
        <v>1</v>
      </c>
      <c r="K66" s="40">
        <v>7</v>
      </c>
      <c r="L66" s="40">
        <v>6</v>
      </c>
      <c r="M66" s="40">
        <v>0</v>
      </c>
      <c r="N66" s="40">
        <v>2</v>
      </c>
      <c r="O66" s="40">
        <v>4</v>
      </c>
      <c r="P66" s="40">
        <v>6</v>
      </c>
      <c r="Q66" s="40">
        <v>0</v>
      </c>
      <c r="R66" s="40">
        <v>3</v>
      </c>
      <c r="S66" s="40">
        <v>2</v>
      </c>
      <c r="T66" s="40">
        <v>0</v>
      </c>
      <c r="U66" s="40">
        <v>2</v>
      </c>
    </row>
    <row r="67" spans="1:21" ht="12" hidden="1" customHeight="1" outlineLevel="1" x14ac:dyDescent="0.25">
      <c r="A67" s="13" t="s">
        <v>54</v>
      </c>
      <c r="B67" s="19">
        <v>17</v>
      </c>
      <c r="C67" s="38">
        <v>0</v>
      </c>
      <c r="D67" s="38">
        <v>0</v>
      </c>
      <c r="E67" s="38">
        <v>4</v>
      </c>
      <c r="F67" s="38">
        <v>0</v>
      </c>
      <c r="G67" s="38">
        <v>0</v>
      </c>
      <c r="H67" s="38">
        <v>6</v>
      </c>
      <c r="I67" s="38">
        <v>4</v>
      </c>
      <c r="J67" s="38">
        <v>0</v>
      </c>
      <c r="K67" s="38">
        <v>1</v>
      </c>
      <c r="L67" s="38">
        <v>0</v>
      </c>
      <c r="M67" s="38">
        <v>0</v>
      </c>
      <c r="N67" s="38">
        <v>0</v>
      </c>
      <c r="O67" s="38">
        <v>0</v>
      </c>
      <c r="P67" s="38">
        <v>2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</row>
    <row r="68" spans="1:21" ht="12" hidden="1" customHeight="1" outlineLevel="1" x14ac:dyDescent="0.25">
      <c r="A68" s="15" t="s">
        <v>55</v>
      </c>
      <c r="B68" s="22">
        <v>46</v>
      </c>
      <c r="C68" s="43">
        <v>0</v>
      </c>
      <c r="D68" s="43">
        <v>0</v>
      </c>
      <c r="E68" s="43">
        <v>9</v>
      </c>
      <c r="F68" s="43">
        <v>0</v>
      </c>
      <c r="G68" s="43">
        <v>0</v>
      </c>
      <c r="H68" s="43">
        <v>5</v>
      </c>
      <c r="I68" s="43">
        <v>9</v>
      </c>
      <c r="J68" s="43">
        <v>0</v>
      </c>
      <c r="K68" s="43">
        <v>4</v>
      </c>
      <c r="L68" s="43">
        <v>6</v>
      </c>
      <c r="M68" s="43">
        <v>0</v>
      </c>
      <c r="N68" s="43">
        <v>0</v>
      </c>
      <c r="O68" s="43">
        <v>4</v>
      </c>
      <c r="P68" s="43">
        <v>4</v>
      </c>
      <c r="Q68" s="43">
        <v>0</v>
      </c>
      <c r="R68" s="43">
        <v>2</v>
      </c>
      <c r="S68" s="43">
        <v>1</v>
      </c>
      <c r="T68" s="43">
        <v>0</v>
      </c>
      <c r="U68" s="43">
        <v>2</v>
      </c>
    </row>
    <row r="69" spans="1:21" ht="12" hidden="1" customHeight="1" outlineLevel="1" x14ac:dyDescent="0.25">
      <c r="A69" s="13" t="s">
        <v>56</v>
      </c>
      <c r="B69" s="19">
        <v>24</v>
      </c>
      <c r="C69" s="41">
        <v>0</v>
      </c>
      <c r="D69" s="41">
        <v>0</v>
      </c>
      <c r="E69" s="41">
        <v>11</v>
      </c>
      <c r="F69" s="41">
        <v>0</v>
      </c>
      <c r="G69" s="41">
        <v>0</v>
      </c>
      <c r="H69" s="41">
        <v>3</v>
      </c>
      <c r="I69" s="41">
        <v>3</v>
      </c>
      <c r="J69" s="41">
        <v>1</v>
      </c>
      <c r="K69" s="41">
        <v>2</v>
      </c>
      <c r="L69" s="41">
        <v>0</v>
      </c>
      <c r="M69" s="41">
        <v>0</v>
      </c>
      <c r="N69" s="41">
        <v>2</v>
      </c>
      <c r="O69" s="41">
        <v>0</v>
      </c>
      <c r="P69" s="41">
        <v>0</v>
      </c>
      <c r="Q69" s="41">
        <v>0</v>
      </c>
      <c r="R69" s="41">
        <v>1</v>
      </c>
      <c r="S69" s="41">
        <v>1</v>
      </c>
      <c r="T69" s="41">
        <v>0</v>
      </c>
      <c r="U69" s="41">
        <v>0</v>
      </c>
    </row>
    <row r="70" spans="1:21" ht="12" customHeight="1" x14ac:dyDescent="0.25">
      <c r="A70" s="11" t="s">
        <v>155</v>
      </c>
      <c r="B70" s="12">
        <v>6</v>
      </c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1</v>
      </c>
      <c r="J70" s="37">
        <v>0</v>
      </c>
      <c r="K70" s="37">
        <v>1</v>
      </c>
      <c r="L70" s="37">
        <v>2</v>
      </c>
      <c r="M70" s="37">
        <v>0</v>
      </c>
      <c r="N70" s="37">
        <v>0</v>
      </c>
      <c r="O70" s="37">
        <v>2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7">
        <v>0</v>
      </c>
    </row>
    <row r="71" spans="1:21" ht="12" customHeight="1" collapsed="1" x14ac:dyDescent="0.25">
      <c r="A71" s="17" t="s">
        <v>57</v>
      </c>
      <c r="B71" s="21">
        <v>0</v>
      </c>
      <c r="C71" s="42">
        <v>0</v>
      </c>
      <c r="D71" s="42">
        <v>0</v>
      </c>
      <c r="E71" s="42">
        <v>0</v>
      </c>
      <c r="F71" s="42">
        <v>0</v>
      </c>
      <c r="G71" s="42">
        <v>0</v>
      </c>
      <c r="H71" s="42">
        <v>0</v>
      </c>
      <c r="I71" s="42">
        <v>0</v>
      </c>
      <c r="J71" s="42">
        <v>0</v>
      </c>
      <c r="K71" s="42">
        <v>0</v>
      </c>
      <c r="L71" s="42">
        <v>0</v>
      </c>
      <c r="M71" s="42">
        <v>0</v>
      </c>
      <c r="N71" s="42">
        <v>0</v>
      </c>
      <c r="O71" s="42">
        <v>0</v>
      </c>
      <c r="P71" s="42">
        <v>0</v>
      </c>
      <c r="Q71" s="42">
        <v>0</v>
      </c>
      <c r="R71" s="42">
        <v>0</v>
      </c>
      <c r="S71" s="42">
        <v>0</v>
      </c>
      <c r="T71" s="42">
        <v>0</v>
      </c>
      <c r="U71" s="42">
        <v>0</v>
      </c>
    </row>
    <row r="72" spans="1:21" ht="12" hidden="1" customHeight="1" outlineLevel="1" x14ac:dyDescent="0.25">
      <c r="A72" s="13" t="s">
        <v>58</v>
      </c>
      <c r="B72" s="14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</row>
    <row r="73" spans="1:21" ht="12" hidden="1" customHeight="1" outlineLevel="1" x14ac:dyDescent="0.25">
      <c r="A73" s="15" t="s">
        <v>59</v>
      </c>
      <c r="B73" s="16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</row>
    <row r="75" spans="1:21" x14ac:dyDescent="0.25">
      <c r="A75" s="46" t="s">
        <v>137</v>
      </c>
      <c r="B75" s="47" t="s">
        <v>112</v>
      </c>
    </row>
    <row r="76" spans="1:21" x14ac:dyDescent="0.25">
      <c r="A76" s="46" t="s">
        <v>118</v>
      </c>
      <c r="B76" s="47" t="s">
        <v>113</v>
      </c>
    </row>
    <row r="77" spans="1:21" x14ac:dyDescent="0.25">
      <c r="A77" s="46" t="s">
        <v>119</v>
      </c>
      <c r="B77" s="47" t="s">
        <v>114</v>
      </c>
    </row>
    <row r="78" spans="1:21" x14ac:dyDescent="0.25">
      <c r="A78" s="46" t="s">
        <v>120</v>
      </c>
      <c r="B78" s="47" t="s">
        <v>115</v>
      </c>
    </row>
    <row r="79" spans="1:21" x14ac:dyDescent="0.25">
      <c r="A79" s="46" t="s">
        <v>121</v>
      </c>
      <c r="B79" s="47" t="s">
        <v>116</v>
      </c>
    </row>
    <row r="80" spans="1:21" x14ac:dyDescent="0.25">
      <c r="A80" s="46" t="s">
        <v>122</v>
      </c>
      <c r="B80" s="47" t="s">
        <v>117</v>
      </c>
    </row>
    <row r="81" spans="1:2" x14ac:dyDescent="0.25">
      <c r="A81" s="46" t="s">
        <v>123</v>
      </c>
      <c r="B81" s="47" t="s">
        <v>107</v>
      </c>
    </row>
    <row r="82" spans="1:2" x14ac:dyDescent="0.25">
      <c r="A82" s="46" t="s">
        <v>124</v>
      </c>
      <c r="B82" s="47" t="s">
        <v>108</v>
      </c>
    </row>
    <row r="83" spans="1:2" x14ac:dyDescent="0.25">
      <c r="A83" s="46" t="s">
        <v>125</v>
      </c>
      <c r="B83" s="47" t="s">
        <v>109</v>
      </c>
    </row>
    <row r="84" spans="1:2" x14ac:dyDescent="0.25">
      <c r="A84" s="46" t="s">
        <v>126</v>
      </c>
      <c r="B84" s="47" t="s">
        <v>110</v>
      </c>
    </row>
    <row r="85" spans="1:2" x14ac:dyDescent="0.25">
      <c r="A85" s="46" t="s">
        <v>127</v>
      </c>
      <c r="B85" s="47" t="s">
        <v>111</v>
      </c>
    </row>
    <row r="86" spans="1:2" x14ac:dyDescent="0.25">
      <c r="A86" s="46" t="s">
        <v>128</v>
      </c>
      <c r="B86" s="47" t="s">
        <v>99</v>
      </c>
    </row>
    <row r="87" spans="1:2" x14ac:dyDescent="0.25">
      <c r="A87" s="46" t="s">
        <v>129</v>
      </c>
      <c r="B87" s="47" t="s">
        <v>100</v>
      </c>
    </row>
    <row r="88" spans="1:2" x14ac:dyDescent="0.25">
      <c r="A88" s="46" t="s">
        <v>130</v>
      </c>
      <c r="B88" s="47" t="s">
        <v>101</v>
      </c>
    </row>
    <row r="89" spans="1:2" x14ac:dyDescent="0.25">
      <c r="A89" s="46" t="s">
        <v>131</v>
      </c>
      <c r="B89" s="47" t="s">
        <v>102</v>
      </c>
    </row>
    <row r="90" spans="1:2" x14ac:dyDescent="0.25">
      <c r="A90" s="46" t="s">
        <v>132</v>
      </c>
      <c r="B90" s="47" t="s">
        <v>103</v>
      </c>
    </row>
    <row r="91" spans="1:2" x14ac:dyDescent="0.25">
      <c r="A91" s="46" t="s">
        <v>133</v>
      </c>
      <c r="B91" s="47" t="s">
        <v>104</v>
      </c>
    </row>
    <row r="92" spans="1:2" x14ac:dyDescent="0.25">
      <c r="A92" s="46" t="s">
        <v>134</v>
      </c>
      <c r="B92" s="47" t="s">
        <v>105</v>
      </c>
    </row>
    <row r="93" spans="1:2" x14ac:dyDescent="0.25">
      <c r="A93" s="46" t="s">
        <v>135</v>
      </c>
      <c r="B93" s="47" t="s">
        <v>106</v>
      </c>
    </row>
  </sheetData>
  <mergeCells count="2">
    <mergeCell ref="B8:B9"/>
    <mergeCell ref="C8:U8"/>
  </mergeCells>
  <dataValidations count="1">
    <dataValidation showInputMessage="1" showErrorMessage="1" sqref="A5" xr:uid="{98B39D97-2285-4601-B649-099BF6994D9F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outlinePr summaryBelow="0"/>
  </sheetPr>
  <dimension ref="A1:K7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11" width="9.7109375" customWidth="1"/>
  </cols>
  <sheetData>
    <row r="1" spans="1:11" x14ac:dyDescent="0.25">
      <c r="A1" s="69" t="str">
        <f>'EPC1'!A1</f>
        <v>T4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25">
      <c r="A3" s="23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3.25" x14ac:dyDescent="0.25">
      <c r="A4" s="2" t="s">
        <v>0</v>
      </c>
      <c r="B4" s="2"/>
      <c r="C4" s="2"/>
      <c r="D4" s="2"/>
      <c r="E4" s="2"/>
      <c r="F4" s="3"/>
      <c r="G4" s="3"/>
      <c r="H4" s="3"/>
      <c r="I4" s="3"/>
      <c r="J4" s="3"/>
      <c r="K4" s="3"/>
    </row>
    <row r="5" spans="1:11" ht="23.25" x14ac:dyDescent="0.25">
      <c r="A5" s="119" t="s">
        <v>198</v>
      </c>
      <c r="B5" s="35"/>
      <c r="C5" s="2"/>
      <c r="D5" s="2"/>
      <c r="E5" s="2"/>
      <c r="F5" s="3"/>
      <c r="G5" s="3"/>
      <c r="H5" s="3"/>
      <c r="I5" s="3"/>
      <c r="J5" s="3"/>
      <c r="K5" s="3"/>
    </row>
    <row r="6" spans="1:11" ht="26.25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0.100000000000001" customHeight="1" x14ac:dyDescent="0.25">
      <c r="A8" s="6"/>
      <c r="B8" s="120" t="s">
        <v>1</v>
      </c>
      <c r="C8" s="121" t="s">
        <v>63</v>
      </c>
      <c r="D8" s="121"/>
      <c r="E8" s="121"/>
      <c r="F8" s="121"/>
      <c r="G8" s="121"/>
      <c r="H8" s="121"/>
      <c r="I8" s="121"/>
      <c r="J8" s="121"/>
      <c r="K8" s="123" t="s">
        <v>73</v>
      </c>
    </row>
    <row r="9" spans="1:11" ht="20.100000000000001" customHeight="1" x14ac:dyDescent="0.25">
      <c r="A9" s="6"/>
      <c r="B9" s="120"/>
      <c r="C9" s="32" t="s">
        <v>64</v>
      </c>
      <c r="D9" s="32" t="s">
        <v>65</v>
      </c>
      <c r="E9" s="32" t="s">
        <v>66</v>
      </c>
      <c r="F9" s="33" t="s">
        <v>67</v>
      </c>
      <c r="G9" s="32" t="s">
        <v>68</v>
      </c>
      <c r="H9" s="34" t="s">
        <v>69</v>
      </c>
      <c r="I9" s="34" t="s">
        <v>70</v>
      </c>
      <c r="J9" s="34" t="s">
        <v>71</v>
      </c>
      <c r="K9" s="124"/>
    </row>
    <row r="10" spans="1:11" ht="12" customHeight="1" x14ac:dyDescent="0.25">
      <c r="A10" s="9" t="s">
        <v>9</v>
      </c>
      <c r="B10" s="10">
        <v>1432</v>
      </c>
      <c r="C10" s="36">
        <v>356</v>
      </c>
      <c r="D10" s="36">
        <v>225</v>
      </c>
      <c r="E10" s="36">
        <v>208</v>
      </c>
      <c r="F10" s="36">
        <v>141</v>
      </c>
      <c r="G10" s="36">
        <v>121</v>
      </c>
      <c r="H10" s="36">
        <v>59</v>
      </c>
      <c r="I10" s="36">
        <v>18</v>
      </c>
      <c r="J10" s="36">
        <v>9</v>
      </c>
      <c r="K10" s="36">
        <v>295</v>
      </c>
    </row>
    <row r="11" spans="1:11" ht="12" customHeight="1" collapsed="1" x14ac:dyDescent="0.25">
      <c r="A11" s="11" t="s">
        <v>10</v>
      </c>
      <c r="B11" s="12">
        <v>139</v>
      </c>
      <c r="C11" s="37">
        <v>32</v>
      </c>
      <c r="D11" s="37">
        <v>17</v>
      </c>
      <c r="E11" s="37">
        <v>24</v>
      </c>
      <c r="F11" s="37">
        <v>14</v>
      </c>
      <c r="G11" s="37">
        <v>12</v>
      </c>
      <c r="H11" s="37">
        <v>6</v>
      </c>
      <c r="I11" s="37">
        <v>2</v>
      </c>
      <c r="J11" s="37">
        <v>0</v>
      </c>
      <c r="K11" s="37">
        <v>32</v>
      </c>
    </row>
    <row r="12" spans="1:11" ht="12" hidden="1" customHeight="1" outlineLevel="1" x14ac:dyDescent="0.25">
      <c r="A12" s="13" t="s">
        <v>11</v>
      </c>
      <c r="B12" s="14">
        <v>19</v>
      </c>
      <c r="C12" s="38">
        <v>6</v>
      </c>
      <c r="D12" s="38">
        <v>2</v>
      </c>
      <c r="E12" s="38">
        <v>3</v>
      </c>
      <c r="F12" s="38">
        <v>4</v>
      </c>
      <c r="G12" s="38">
        <v>0</v>
      </c>
      <c r="H12" s="38">
        <v>0</v>
      </c>
      <c r="I12" s="38">
        <v>0</v>
      </c>
      <c r="J12" s="38">
        <v>0</v>
      </c>
      <c r="K12" s="38">
        <v>4</v>
      </c>
    </row>
    <row r="13" spans="1:11" ht="12" hidden="1" customHeight="1" outlineLevel="1" x14ac:dyDescent="0.25">
      <c r="A13" s="15" t="s">
        <v>12</v>
      </c>
      <c r="B13" s="16">
        <v>9</v>
      </c>
      <c r="C13" s="39">
        <v>1</v>
      </c>
      <c r="D13" s="39">
        <v>0</v>
      </c>
      <c r="E13" s="39">
        <v>3</v>
      </c>
      <c r="F13" s="39">
        <v>0</v>
      </c>
      <c r="G13" s="39">
        <v>2</v>
      </c>
      <c r="H13" s="39">
        <v>0</v>
      </c>
      <c r="I13" s="39">
        <v>0</v>
      </c>
      <c r="J13" s="39">
        <v>0</v>
      </c>
      <c r="K13" s="39">
        <v>3</v>
      </c>
    </row>
    <row r="14" spans="1:11" ht="12" hidden="1" customHeight="1" outlineLevel="1" x14ac:dyDescent="0.25">
      <c r="A14" s="13" t="s">
        <v>13</v>
      </c>
      <c r="B14" s="14">
        <v>14</v>
      </c>
      <c r="C14" s="38">
        <v>6</v>
      </c>
      <c r="D14" s="38">
        <v>0</v>
      </c>
      <c r="E14" s="38">
        <v>2</v>
      </c>
      <c r="F14" s="38">
        <v>1</v>
      </c>
      <c r="G14" s="38">
        <v>0</v>
      </c>
      <c r="H14" s="38">
        <v>0</v>
      </c>
      <c r="I14" s="38">
        <v>1</v>
      </c>
      <c r="J14" s="38">
        <v>0</v>
      </c>
      <c r="K14" s="38">
        <v>4</v>
      </c>
    </row>
    <row r="15" spans="1:11" ht="12" hidden="1" customHeight="1" outlineLevel="1" x14ac:dyDescent="0.25">
      <c r="A15" s="15" t="s">
        <v>14</v>
      </c>
      <c r="B15" s="16">
        <v>15</v>
      </c>
      <c r="C15" s="39">
        <v>4</v>
      </c>
      <c r="D15" s="39">
        <v>3</v>
      </c>
      <c r="E15" s="39">
        <v>3</v>
      </c>
      <c r="F15" s="39">
        <v>0</v>
      </c>
      <c r="G15" s="39">
        <v>3</v>
      </c>
      <c r="H15" s="39">
        <v>0</v>
      </c>
      <c r="I15" s="39">
        <v>1</v>
      </c>
      <c r="J15" s="39">
        <v>0</v>
      </c>
      <c r="K15" s="39">
        <v>1</v>
      </c>
    </row>
    <row r="16" spans="1:11" ht="12" hidden="1" customHeight="1" outlineLevel="1" x14ac:dyDescent="0.25">
      <c r="A16" s="13" t="s">
        <v>15</v>
      </c>
      <c r="B16" s="14">
        <v>13</v>
      </c>
      <c r="C16" s="38">
        <v>2</v>
      </c>
      <c r="D16" s="38">
        <v>1</v>
      </c>
      <c r="E16" s="38">
        <v>2</v>
      </c>
      <c r="F16" s="38">
        <v>1</v>
      </c>
      <c r="G16" s="38">
        <v>1</v>
      </c>
      <c r="H16" s="38">
        <v>0</v>
      </c>
      <c r="I16" s="38">
        <v>0</v>
      </c>
      <c r="J16" s="38">
        <v>0</v>
      </c>
      <c r="K16" s="38">
        <v>6</v>
      </c>
    </row>
    <row r="17" spans="1:11" ht="12" hidden="1" customHeight="1" outlineLevel="1" x14ac:dyDescent="0.25">
      <c r="A17" s="15" t="s">
        <v>16</v>
      </c>
      <c r="B17" s="16">
        <v>6</v>
      </c>
      <c r="C17" s="39">
        <v>1</v>
      </c>
      <c r="D17" s="39">
        <v>2</v>
      </c>
      <c r="E17" s="39">
        <v>0</v>
      </c>
      <c r="F17" s="39">
        <v>1</v>
      </c>
      <c r="G17" s="39">
        <v>1</v>
      </c>
      <c r="H17" s="39">
        <v>0</v>
      </c>
      <c r="I17" s="39">
        <v>0</v>
      </c>
      <c r="J17" s="39">
        <v>0</v>
      </c>
      <c r="K17" s="39">
        <v>1</v>
      </c>
    </row>
    <row r="18" spans="1:11" ht="12" hidden="1" customHeight="1" outlineLevel="1" x14ac:dyDescent="0.25">
      <c r="A18" s="13" t="s">
        <v>17</v>
      </c>
      <c r="B18" s="14">
        <v>20</v>
      </c>
      <c r="C18" s="38">
        <v>5</v>
      </c>
      <c r="D18" s="38">
        <v>1</v>
      </c>
      <c r="E18" s="38">
        <v>3</v>
      </c>
      <c r="F18" s="38">
        <v>3</v>
      </c>
      <c r="G18" s="38">
        <v>1</v>
      </c>
      <c r="H18" s="38">
        <v>3</v>
      </c>
      <c r="I18" s="38">
        <v>0</v>
      </c>
      <c r="J18" s="38">
        <v>0</v>
      </c>
      <c r="K18" s="38">
        <v>4</v>
      </c>
    </row>
    <row r="19" spans="1:11" ht="12" hidden="1" customHeight="1" outlineLevel="1" x14ac:dyDescent="0.25">
      <c r="A19" s="15" t="s">
        <v>18</v>
      </c>
      <c r="B19" s="16">
        <v>43</v>
      </c>
      <c r="C19" s="39">
        <v>7</v>
      </c>
      <c r="D19" s="39">
        <v>8</v>
      </c>
      <c r="E19" s="39">
        <v>8</v>
      </c>
      <c r="F19" s="39">
        <v>4</v>
      </c>
      <c r="G19" s="39">
        <v>4</v>
      </c>
      <c r="H19" s="39">
        <v>3</v>
      </c>
      <c r="I19" s="39">
        <v>0</v>
      </c>
      <c r="J19" s="39">
        <v>0</v>
      </c>
      <c r="K19" s="39">
        <v>9</v>
      </c>
    </row>
    <row r="20" spans="1:11" ht="12" customHeight="1" collapsed="1" x14ac:dyDescent="0.25">
      <c r="A20" s="17" t="s">
        <v>19</v>
      </c>
      <c r="B20" s="18">
        <v>40</v>
      </c>
      <c r="C20" s="40">
        <v>8</v>
      </c>
      <c r="D20" s="40">
        <v>6</v>
      </c>
      <c r="E20" s="40">
        <v>7</v>
      </c>
      <c r="F20" s="40">
        <v>4</v>
      </c>
      <c r="G20" s="40">
        <v>4</v>
      </c>
      <c r="H20" s="40">
        <v>1</v>
      </c>
      <c r="I20" s="40">
        <v>1</v>
      </c>
      <c r="J20" s="40">
        <v>0</v>
      </c>
      <c r="K20" s="40">
        <v>9</v>
      </c>
    </row>
    <row r="21" spans="1:11" ht="12" hidden="1" customHeight="1" outlineLevel="1" x14ac:dyDescent="0.25">
      <c r="A21" s="13" t="s">
        <v>20</v>
      </c>
      <c r="B21" s="14">
        <v>5</v>
      </c>
      <c r="C21" s="38">
        <v>1</v>
      </c>
      <c r="D21" s="38">
        <v>1</v>
      </c>
      <c r="E21" s="38">
        <v>1</v>
      </c>
      <c r="F21" s="38">
        <v>0</v>
      </c>
      <c r="G21" s="38">
        <v>0</v>
      </c>
      <c r="H21" s="38">
        <v>0</v>
      </c>
      <c r="I21" s="38">
        <v>1</v>
      </c>
      <c r="J21" s="38">
        <v>0</v>
      </c>
      <c r="K21" s="38">
        <v>1</v>
      </c>
    </row>
    <row r="22" spans="1:11" ht="12" hidden="1" customHeight="1" outlineLevel="1" x14ac:dyDescent="0.25">
      <c r="A22" s="15" t="s">
        <v>21</v>
      </c>
      <c r="B22" s="16">
        <v>1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1</v>
      </c>
    </row>
    <row r="23" spans="1:11" ht="12" hidden="1" customHeight="1" outlineLevel="1" x14ac:dyDescent="0.25">
      <c r="A23" s="13" t="s">
        <v>22</v>
      </c>
      <c r="B23" s="19">
        <v>34</v>
      </c>
      <c r="C23" s="38">
        <v>7</v>
      </c>
      <c r="D23" s="38">
        <v>5</v>
      </c>
      <c r="E23" s="38">
        <v>6</v>
      </c>
      <c r="F23" s="38">
        <v>4</v>
      </c>
      <c r="G23" s="38">
        <v>4</v>
      </c>
      <c r="H23" s="38">
        <v>1</v>
      </c>
      <c r="I23" s="38">
        <v>0</v>
      </c>
      <c r="J23" s="38">
        <v>0</v>
      </c>
      <c r="K23" s="38">
        <v>7</v>
      </c>
    </row>
    <row r="24" spans="1:11" ht="12" customHeight="1" x14ac:dyDescent="0.25">
      <c r="A24" s="11" t="s">
        <v>147</v>
      </c>
      <c r="B24" s="12">
        <v>27</v>
      </c>
      <c r="C24" s="37">
        <v>3</v>
      </c>
      <c r="D24" s="37">
        <v>9</v>
      </c>
      <c r="E24" s="37">
        <v>3</v>
      </c>
      <c r="F24" s="37">
        <v>5</v>
      </c>
      <c r="G24" s="37">
        <v>1</v>
      </c>
      <c r="H24" s="37">
        <v>1</v>
      </c>
      <c r="I24" s="37">
        <v>0</v>
      </c>
      <c r="J24" s="37">
        <v>0</v>
      </c>
      <c r="K24" s="37">
        <v>5</v>
      </c>
    </row>
    <row r="25" spans="1:11" ht="12" customHeight="1" x14ac:dyDescent="0.25">
      <c r="A25" s="17" t="s">
        <v>148</v>
      </c>
      <c r="B25" s="18">
        <v>10</v>
      </c>
      <c r="C25" s="40">
        <v>2</v>
      </c>
      <c r="D25" s="40">
        <v>0</v>
      </c>
      <c r="E25" s="40">
        <v>1</v>
      </c>
      <c r="F25" s="40">
        <v>2</v>
      </c>
      <c r="G25" s="40">
        <v>3</v>
      </c>
      <c r="H25" s="40">
        <v>0</v>
      </c>
      <c r="I25" s="40">
        <v>0</v>
      </c>
      <c r="J25" s="40">
        <v>0</v>
      </c>
      <c r="K25" s="40">
        <v>2</v>
      </c>
    </row>
    <row r="26" spans="1:11" ht="12" customHeight="1" collapsed="1" x14ac:dyDescent="0.25">
      <c r="A26" s="11" t="s">
        <v>23</v>
      </c>
      <c r="B26" s="12">
        <v>22</v>
      </c>
      <c r="C26" s="37">
        <v>2</v>
      </c>
      <c r="D26" s="37">
        <v>2</v>
      </c>
      <c r="E26" s="37">
        <v>2</v>
      </c>
      <c r="F26" s="37">
        <v>3</v>
      </c>
      <c r="G26" s="37">
        <v>1</v>
      </c>
      <c r="H26" s="37">
        <v>1</v>
      </c>
      <c r="I26" s="37">
        <v>1</v>
      </c>
      <c r="J26" s="37">
        <v>0</v>
      </c>
      <c r="K26" s="37">
        <v>10</v>
      </c>
    </row>
    <row r="27" spans="1:11" ht="12" hidden="1" customHeight="1" outlineLevel="1" x14ac:dyDescent="0.25">
      <c r="A27" s="13" t="s">
        <v>150</v>
      </c>
      <c r="B27" s="19">
        <v>11</v>
      </c>
      <c r="C27" s="41">
        <v>1</v>
      </c>
      <c r="D27" s="41">
        <v>2</v>
      </c>
      <c r="E27" s="41">
        <v>2</v>
      </c>
      <c r="F27" s="41">
        <v>0</v>
      </c>
      <c r="G27" s="41">
        <v>0</v>
      </c>
      <c r="H27" s="41">
        <v>1</v>
      </c>
      <c r="I27" s="41">
        <v>0</v>
      </c>
      <c r="J27" s="41">
        <v>0</v>
      </c>
      <c r="K27" s="41">
        <v>5</v>
      </c>
    </row>
    <row r="28" spans="1:11" ht="12" hidden="1" customHeight="1" outlineLevel="1" x14ac:dyDescent="0.25">
      <c r="A28" s="15" t="s">
        <v>149</v>
      </c>
      <c r="B28" s="16">
        <v>11</v>
      </c>
      <c r="C28" s="39">
        <v>1</v>
      </c>
      <c r="D28" s="39">
        <v>0</v>
      </c>
      <c r="E28" s="39">
        <v>0</v>
      </c>
      <c r="F28" s="39">
        <v>3</v>
      </c>
      <c r="G28" s="39">
        <v>1</v>
      </c>
      <c r="H28" s="39">
        <v>0</v>
      </c>
      <c r="I28" s="39">
        <v>1</v>
      </c>
      <c r="J28" s="39">
        <v>0</v>
      </c>
      <c r="K28" s="39">
        <v>5</v>
      </c>
    </row>
    <row r="29" spans="1:11" ht="12" customHeight="1" x14ac:dyDescent="0.25">
      <c r="A29" s="17" t="s">
        <v>24</v>
      </c>
      <c r="B29" s="21">
        <v>10</v>
      </c>
      <c r="C29" s="42">
        <v>2</v>
      </c>
      <c r="D29" s="42">
        <v>1</v>
      </c>
      <c r="E29" s="42">
        <v>2</v>
      </c>
      <c r="F29" s="42">
        <v>1</v>
      </c>
      <c r="G29" s="42">
        <v>2</v>
      </c>
      <c r="H29" s="42">
        <v>0</v>
      </c>
      <c r="I29" s="42">
        <v>0</v>
      </c>
      <c r="J29" s="42">
        <v>0</v>
      </c>
      <c r="K29" s="42">
        <v>2</v>
      </c>
    </row>
    <row r="30" spans="1:11" ht="12" customHeight="1" collapsed="1" x14ac:dyDescent="0.25">
      <c r="A30" s="11" t="s">
        <v>25</v>
      </c>
      <c r="B30" s="12">
        <v>33</v>
      </c>
      <c r="C30" s="37">
        <v>9</v>
      </c>
      <c r="D30" s="37">
        <v>5</v>
      </c>
      <c r="E30" s="37">
        <v>1</v>
      </c>
      <c r="F30" s="37">
        <v>1</v>
      </c>
      <c r="G30" s="37">
        <v>6</v>
      </c>
      <c r="H30" s="37">
        <v>0</v>
      </c>
      <c r="I30" s="37">
        <v>1</v>
      </c>
      <c r="J30" s="37">
        <v>0</v>
      </c>
      <c r="K30" s="37">
        <v>10</v>
      </c>
    </row>
    <row r="31" spans="1:11" ht="12" hidden="1" customHeight="1" outlineLevel="1" x14ac:dyDescent="0.25">
      <c r="A31" s="13" t="s">
        <v>163</v>
      </c>
      <c r="B31" s="19">
        <v>0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</row>
    <row r="32" spans="1:11" ht="12" hidden="1" customHeight="1" outlineLevel="1" x14ac:dyDescent="0.25">
      <c r="A32" s="15" t="s">
        <v>26</v>
      </c>
      <c r="B32" s="16">
        <v>2</v>
      </c>
      <c r="C32" s="39">
        <v>0</v>
      </c>
      <c r="D32" s="39">
        <v>1</v>
      </c>
      <c r="E32" s="39">
        <v>0</v>
      </c>
      <c r="F32" s="39">
        <v>1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</row>
    <row r="33" spans="1:11" ht="12" hidden="1" customHeight="1" outlineLevel="1" x14ac:dyDescent="0.25">
      <c r="A33" s="13" t="s">
        <v>27</v>
      </c>
      <c r="B33" s="19">
        <v>3</v>
      </c>
      <c r="C33" s="38">
        <v>1</v>
      </c>
      <c r="D33" s="38">
        <v>0</v>
      </c>
      <c r="E33" s="38">
        <v>1</v>
      </c>
      <c r="F33" s="38">
        <v>0</v>
      </c>
      <c r="G33" s="38">
        <v>0</v>
      </c>
      <c r="H33" s="38">
        <v>0</v>
      </c>
      <c r="I33" s="38">
        <v>1</v>
      </c>
      <c r="J33" s="38">
        <v>0</v>
      </c>
      <c r="K33" s="38">
        <v>0</v>
      </c>
    </row>
    <row r="34" spans="1:11" ht="12" hidden="1" customHeight="1" outlineLevel="1" x14ac:dyDescent="0.25">
      <c r="A34" s="15" t="s">
        <v>28</v>
      </c>
      <c r="B34" s="16">
        <v>4</v>
      </c>
      <c r="C34" s="39">
        <v>0</v>
      </c>
      <c r="D34" s="39">
        <v>1</v>
      </c>
      <c r="E34" s="39">
        <v>0</v>
      </c>
      <c r="F34" s="39">
        <v>0</v>
      </c>
      <c r="G34" s="39">
        <v>1</v>
      </c>
      <c r="H34" s="39">
        <v>0</v>
      </c>
      <c r="I34" s="39">
        <v>0</v>
      </c>
      <c r="J34" s="39">
        <v>0</v>
      </c>
      <c r="K34" s="39">
        <v>2</v>
      </c>
    </row>
    <row r="35" spans="1:11" ht="12" hidden="1" customHeight="1" outlineLevel="1" x14ac:dyDescent="0.25">
      <c r="A35" s="13" t="s">
        <v>29</v>
      </c>
      <c r="B35" s="19">
        <v>3</v>
      </c>
      <c r="C35" s="38">
        <v>1</v>
      </c>
      <c r="D35" s="38">
        <v>1</v>
      </c>
      <c r="E35" s="38">
        <v>0</v>
      </c>
      <c r="F35" s="38">
        <v>0</v>
      </c>
      <c r="G35" s="38">
        <v>1</v>
      </c>
      <c r="H35" s="38">
        <v>0</v>
      </c>
      <c r="I35" s="38">
        <v>0</v>
      </c>
      <c r="J35" s="38">
        <v>0</v>
      </c>
      <c r="K35" s="38">
        <v>0</v>
      </c>
    </row>
    <row r="36" spans="1:11" ht="12" hidden="1" customHeight="1" outlineLevel="1" x14ac:dyDescent="0.25">
      <c r="A36" s="15" t="s">
        <v>30</v>
      </c>
      <c r="B36" s="16">
        <v>6</v>
      </c>
      <c r="C36" s="39">
        <v>3</v>
      </c>
      <c r="D36" s="39">
        <v>0</v>
      </c>
      <c r="E36" s="39">
        <v>0</v>
      </c>
      <c r="F36" s="39">
        <v>0</v>
      </c>
      <c r="G36" s="39">
        <v>2</v>
      </c>
      <c r="H36" s="39">
        <v>0</v>
      </c>
      <c r="I36" s="39">
        <v>0</v>
      </c>
      <c r="J36" s="39">
        <v>0</v>
      </c>
      <c r="K36" s="39">
        <v>1</v>
      </c>
    </row>
    <row r="37" spans="1:11" ht="12" hidden="1" customHeight="1" outlineLevel="1" x14ac:dyDescent="0.25">
      <c r="A37" s="13" t="s">
        <v>31</v>
      </c>
      <c r="B37" s="19">
        <v>1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1</v>
      </c>
    </row>
    <row r="38" spans="1:11" ht="12" hidden="1" customHeight="1" outlineLevel="1" x14ac:dyDescent="0.25">
      <c r="A38" s="15" t="s">
        <v>32</v>
      </c>
      <c r="B38" s="16">
        <v>14</v>
      </c>
      <c r="C38" s="39">
        <v>4</v>
      </c>
      <c r="D38" s="39">
        <v>2</v>
      </c>
      <c r="E38" s="39">
        <v>0</v>
      </c>
      <c r="F38" s="39">
        <v>0</v>
      </c>
      <c r="G38" s="39">
        <v>2</v>
      </c>
      <c r="H38" s="39">
        <v>0</v>
      </c>
      <c r="I38" s="39">
        <v>0</v>
      </c>
      <c r="J38" s="39">
        <v>0</v>
      </c>
      <c r="K38" s="39">
        <v>6</v>
      </c>
    </row>
    <row r="39" spans="1:11" ht="12" hidden="1" customHeight="1" outlineLevel="1" x14ac:dyDescent="0.25">
      <c r="A39" s="13" t="s">
        <v>33</v>
      </c>
      <c r="B39" s="19">
        <v>0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</row>
    <row r="40" spans="1:11" ht="12" customHeight="1" collapsed="1" x14ac:dyDescent="0.25">
      <c r="A40" s="17" t="s">
        <v>34</v>
      </c>
      <c r="B40" s="18">
        <v>39</v>
      </c>
      <c r="C40" s="40">
        <v>10</v>
      </c>
      <c r="D40" s="40">
        <v>5</v>
      </c>
      <c r="E40" s="40">
        <v>5</v>
      </c>
      <c r="F40" s="40">
        <v>5</v>
      </c>
      <c r="G40" s="40">
        <v>1</v>
      </c>
      <c r="H40" s="40">
        <v>3</v>
      </c>
      <c r="I40" s="40">
        <v>0</v>
      </c>
      <c r="J40" s="40">
        <v>1</v>
      </c>
      <c r="K40" s="40">
        <v>9</v>
      </c>
    </row>
    <row r="41" spans="1:11" ht="12" hidden="1" customHeight="1" outlineLevel="1" x14ac:dyDescent="0.25">
      <c r="A41" s="13" t="s">
        <v>35</v>
      </c>
      <c r="B41" s="14">
        <v>14</v>
      </c>
      <c r="C41" s="38">
        <v>4</v>
      </c>
      <c r="D41" s="38">
        <v>3</v>
      </c>
      <c r="E41" s="38">
        <v>0</v>
      </c>
      <c r="F41" s="38">
        <v>0</v>
      </c>
      <c r="G41" s="38">
        <v>1</v>
      </c>
      <c r="H41" s="38">
        <v>2</v>
      </c>
      <c r="I41" s="38">
        <v>0</v>
      </c>
      <c r="J41" s="38">
        <v>0</v>
      </c>
      <c r="K41" s="38">
        <v>4</v>
      </c>
    </row>
    <row r="42" spans="1:11" ht="12" hidden="1" customHeight="1" outlineLevel="1" x14ac:dyDescent="0.25">
      <c r="A42" s="15" t="s">
        <v>36</v>
      </c>
      <c r="B42" s="16">
        <v>3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3</v>
      </c>
    </row>
    <row r="43" spans="1:11" ht="12" hidden="1" customHeight="1" outlineLevel="1" x14ac:dyDescent="0.25">
      <c r="A43" s="13" t="s">
        <v>37</v>
      </c>
      <c r="B43" s="14">
        <v>7</v>
      </c>
      <c r="C43" s="38">
        <v>3</v>
      </c>
      <c r="D43" s="38">
        <v>1</v>
      </c>
      <c r="E43" s="38">
        <v>1</v>
      </c>
      <c r="F43" s="38">
        <v>1</v>
      </c>
      <c r="G43" s="38">
        <v>0</v>
      </c>
      <c r="H43" s="38">
        <v>0</v>
      </c>
      <c r="I43" s="38">
        <v>0</v>
      </c>
      <c r="J43" s="38">
        <v>1</v>
      </c>
      <c r="K43" s="38">
        <v>0</v>
      </c>
    </row>
    <row r="44" spans="1:11" ht="12" hidden="1" customHeight="1" outlineLevel="1" x14ac:dyDescent="0.25">
      <c r="A44" s="15" t="s">
        <v>38</v>
      </c>
      <c r="B44" s="16">
        <v>2</v>
      </c>
      <c r="C44" s="39">
        <v>0</v>
      </c>
      <c r="D44" s="39">
        <v>0</v>
      </c>
      <c r="E44" s="39">
        <v>1</v>
      </c>
      <c r="F44" s="39">
        <v>0</v>
      </c>
      <c r="G44" s="39">
        <v>0</v>
      </c>
      <c r="H44" s="39">
        <v>1</v>
      </c>
      <c r="I44" s="39">
        <v>0</v>
      </c>
      <c r="J44" s="39">
        <v>0</v>
      </c>
      <c r="K44" s="39">
        <v>0</v>
      </c>
    </row>
    <row r="45" spans="1:11" ht="12" hidden="1" customHeight="1" outlineLevel="1" x14ac:dyDescent="0.25">
      <c r="A45" s="13" t="s">
        <v>39</v>
      </c>
      <c r="B45" s="14">
        <v>13</v>
      </c>
      <c r="C45" s="38">
        <v>3</v>
      </c>
      <c r="D45" s="38">
        <v>1</v>
      </c>
      <c r="E45" s="38">
        <v>3</v>
      </c>
      <c r="F45" s="38">
        <v>4</v>
      </c>
      <c r="G45" s="38">
        <v>0</v>
      </c>
      <c r="H45" s="38">
        <v>0</v>
      </c>
      <c r="I45" s="38">
        <v>0</v>
      </c>
      <c r="J45" s="38">
        <v>0</v>
      </c>
      <c r="K45" s="38">
        <v>2</v>
      </c>
    </row>
    <row r="46" spans="1:11" ht="12" customHeight="1" collapsed="1" x14ac:dyDescent="0.25">
      <c r="A46" s="11" t="s">
        <v>40</v>
      </c>
      <c r="B46" s="12">
        <v>324</v>
      </c>
      <c r="C46" s="37">
        <v>72</v>
      </c>
      <c r="D46" s="37">
        <v>43</v>
      </c>
      <c r="E46" s="37">
        <v>44</v>
      </c>
      <c r="F46" s="37">
        <v>33</v>
      </c>
      <c r="G46" s="37">
        <v>26</v>
      </c>
      <c r="H46" s="37">
        <v>19</v>
      </c>
      <c r="I46" s="37">
        <v>6</v>
      </c>
      <c r="J46" s="37">
        <v>1</v>
      </c>
      <c r="K46" s="37">
        <v>80</v>
      </c>
    </row>
    <row r="47" spans="1:11" ht="12" hidden="1" customHeight="1" outlineLevel="1" x14ac:dyDescent="0.25">
      <c r="A47" s="13" t="s">
        <v>41</v>
      </c>
      <c r="B47" s="19">
        <v>288</v>
      </c>
      <c r="C47" s="41">
        <v>68</v>
      </c>
      <c r="D47" s="41">
        <v>37</v>
      </c>
      <c r="E47" s="41">
        <v>37</v>
      </c>
      <c r="F47" s="41">
        <v>31</v>
      </c>
      <c r="G47" s="41">
        <v>26</v>
      </c>
      <c r="H47" s="41">
        <v>18</v>
      </c>
      <c r="I47" s="41">
        <v>5</v>
      </c>
      <c r="J47" s="41">
        <v>1</v>
      </c>
      <c r="K47" s="41">
        <v>65</v>
      </c>
    </row>
    <row r="48" spans="1:11" ht="12" hidden="1" customHeight="1" outlineLevel="1" x14ac:dyDescent="0.25">
      <c r="A48" s="15" t="s">
        <v>42</v>
      </c>
      <c r="B48" s="22">
        <v>12</v>
      </c>
      <c r="C48" s="43">
        <v>1</v>
      </c>
      <c r="D48" s="43">
        <v>1</v>
      </c>
      <c r="E48" s="43">
        <v>4</v>
      </c>
      <c r="F48" s="43">
        <v>1</v>
      </c>
      <c r="G48" s="43">
        <v>0</v>
      </c>
      <c r="H48" s="43">
        <v>1</v>
      </c>
      <c r="I48" s="43">
        <v>0</v>
      </c>
      <c r="J48" s="43">
        <v>0</v>
      </c>
      <c r="K48" s="43">
        <v>4</v>
      </c>
    </row>
    <row r="49" spans="1:11" ht="12" hidden="1" customHeight="1" outlineLevel="1" x14ac:dyDescent="0.25">
      <c r="A49" s="13" t="s">
        <v>43</v>
      </c>
      <c r="B49" s="14">
        <v>21</v>
      </c>
      <c r="C49" s="38">
        <v>3</v>
      </c>
      <c r="D49" s="38">
        <v>5</v>
      </c>
      <c r="E49" s="38">
        <v>3</v>
      </c>
      <c r="F49" s="38">
        <v>1</v>
      </c>
      <c r="G49" s="38">
        <v>0</v>
      </c>
      <c r="H49" s="38">
        <v>0</v>
      </c>
      <c r="I49" s="38">
        <v>0</v>
      </c>
      <c r="J49" s="38">
        <v>0</v>
      </c>
      <c r="K49" s="38">
        <v>9</v>
      </c>
    </row>
    <row r="50" spans="1:11" ht="12" hidden="1" customHeight="1" outlineLevel="1" x14ac:dyDescent="0.25">
      <c r="A50" s="15" t="s">
        <v>44</v>
      </c>
      <c r="B50" s="22">
        <v>3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1</v>
      </c>
      <c r="J50" s="39">
        <v>0</v>
      </c>
      <c r="K50" s="39">
        <v>2</v>
      </c>
    </row>
    <row r="51" spans="1:11" ht="12" customHeight="1" collapsed="1" x14ac:dyDescent="0.25">
      <c r="A51" s="17" t="s">
        <v>45</v>
      </c>
      <c r="B51" s="18">
        <v>227</v>
      </c>
      <c r="C51" s="40">
        <v>62</v>
      </c>
      <c r="D51" s="40">
        <v>54</v>
      </c>
      <c r="E51" s="40">
        <v>31</v>
      </c>
      <c r="F51" s="40">
        <v>24</v>
      </c>
      <c r="G51" s="40">
        <v>12</v>
      </c>
      <c r="H51" s="40">
        <v>6</v>
      </c>
      <c r="I51" s="40">
        <v>2</v>
      </c>
      <c r="J51" s="40">
        <v>3</v>
      </c>
      <c r="K51" s="40">
        <v>33</v>
      </c>
    </row>
    <row r="52" spans="1:11" ht="12" hidden="1" customHeight="1" outlineLevel="1" x14ac:dyDescent="0.25">
      <c r="A52" s="13" t="s">
        <v>156</v>
      </c>
      <c r="B52" s="19">
        <v>60</v>
      </c>
      <c r="C52" s="41">
        <v>18</v>
      </c>
      <c r="D52" s="41">
        <v>16</v>
      </c>
      <c r="E52" s="41">
        <v>8</v>
      </c>
      <c r="F52" s="41">
        <v>4</v>
      </c>
      <c r="G52" s="41">
        <v>6</v>
      </c>
      <c r="H52" s="41">
        <v>3</v>
      </c>
      <c r="I52" s="41">
        <v>0</v>
      </c>
      <c r="J52" s="41">
        <v>1</v>
      </c>
      <c r="K52" s="41">
        <v>4</v>
      </c>
    </row>
    <row r="53" spans="1:11" ht="12" hidden="1" customHeight="1" outlineLevel="1" x14ac:dyDescent="0.25">
      <c r="A53" s="15" t="s">
        <v>157</v>
      </c>
      <c r="B53" s="16">
        <v>18</v>
      </c>
      <c r="C53" s="39">
        <v>5</v>
      </c>
      <c r="D53" s="39">
        <v>3</v>
      </c>
      <c r="E53" s="39">
        <v>4</v>
      </c>
      <c r="F53" s="39">
        <v>3</v>
      </c>
      <c r="G53" s="39">
        <v>1</v>
      </c>
      <c r="H53" s="39">
        <v>0</v>
      </c>
      <c r="I53" s="39">
        <v>0</v>
      </c>
      <c r="J53" s="39">
        <v>0</v>
      </c>
      <c r="K53" s="39">
        <v>2</v>
      </c>
    </row>
    <row r="54" spans="1:11" ht="12" hidden="1" customHeight="1" outlineLevel="1" x14ac:dyDescent="0.25">
      <c r="A54" s="13" t="s">
        <v>158</v>
      </c>
      <c r="B54" s="19">
        <v>149</v>
      </c>
      <c r="C54" s="41">
        <v>39</v>
      </c>
      <c r="D54" s="41">
        <v>35</v>
      </c>
      <c r="E54" s="41">
        <v>19</v>
      </c>
      <c r="F54" s="41">
        <v>17</v>
      </c>
      <c r="G54" s="41">
        <v>5</v>
      </c>
      <c r="H54" s="41">
        <v>3</v>
      </c>
      <c r="I54" s="41">
        <v>2</v>
      </c>
      <c r="J54" s="41">
        <v>2</v>
      </c>
      <c r="K54" s="41">
        <v>27</v>
      </c>
    </row>
    <row r="55" spans="1:11" ht="12" customHeight="1" collapsed="1" x14ac:dyDescent="0.25">
      <c r="A55" s="11" t="s">
        <v>46</v>
      </c>
      <c r="B55" s="12">
        <v>17</v>
      </c>
      <c r="C55" s="37">
        <v>5</v>
      </c>
      <c r="D55" s="37">
        <v>2</v>
      </c>
      <c r="E55" s="37">
        <v>2</v>
      </c>
      <c r="F55" s="37">
        <v>0</v>
      </c>
      <c r="G55" s="37">
        <v>1</v>
      </c>
      <c r="H55" s="37">
        <v>2</v>
      </c>
      <c r="I55" s="37">
        <v>0</v>
      </c>
      <c r="J55" s="37">
        <v>1</v>
      </c>
      <c r="K55" s="37">
        <v>4</v>
      </c>
    </row>
    <row r="56" spans="1:11" ht="12" hidden="1" customHeight="1" outlineLevel="1" x14ac:dyDescent="0.25">
      <c r="A56" s="13" t="s">
        <v>47</v>
      </c>
      <c r="B56" s="14">
        <v>6</v>
      </c>
      <c r="C56" s="38">
        <v>0</v>
      </c>
      <c r="D56" s="38">
        <v>0</v>
      </c>
      <c r="E56" s="38">
        <v>1</v>
      </c>
      <c r="F56" s="38">
        <v>0</v>
      </c>
      <c r="G56" s="38">
        <v>0</v>
      </c>
      <c r="H56" s="38">
        <v>2</v>
      </c>
      <c r="I56" s="38">
        <v>0</v>
      </c>
      <c r="J56" s="38">
        <v>1</v>
      </c>
      <c r="K56" s="38">
        <v>2</v>
      </c>
    </row>
    <row r="57" spans="1:11" ht="12" hidden="1" customHeight="1" outlineLevel="1" x14ac:dyDescent="0.25">
      <c r="A57" s="15" t="s">
        <v>48</v>
      </c>
      <c r="B57" s="16">
        <v>11</v>
      </c>
      <c r="C57" s="39">
        <v>5</v>
      </c>
      <c r="D57" s="39">
        <v>2</v>
      </c>
      <c r="E57" s="39">
        <v>1</v>
      </c>
      <c r="F57" s="39">
        <v>0</v>
      </c>
      <c r="G57" s="39">
        <v>1</v>
      </c>
      <c r="H57" s="39">
        <v>0</v>
      </c>
      <c r="I57" s="39">
        <v>0</v>
      </c>
      <c r="J57" s="39">
        <v>0</v>
      </c>
      <c r="K57" s="39">
        <v>2</v>
      </c>
    </row>
    <row r="58" spans="1:11" ht="12" customHeight="1" collapsed="1" x14ac:dyDescent="0.25">
      <c r="A58" s="17" t="s">
        <v>49</v>
      </c>
      <c r="B58" s="18">
        <v>46</v>
      </c>
      <c r="C58" s="40">
        <v>9</v>
      </c>
      <c r="D58" s="40">
        <v>10</v>
      </c>
      <c r="E58" s="40">
        <v>5</v>
      </c>
      <c r="F58" s="40">
        <v>9</v>
      </c>
      <c r="G58" s="40">
        <v>7</v>
      </c>
      <c r="H58" s="40">
        <v>3</v>
      </c>
      <c r="I58" s="40">
        <v>0</v>
      </c>
      <c r="J58" s="40">
        <v>0</v>
      </c>
      <c r="K58" s="40">
        <v>3</v>
      </c>
    </row>
    <row r="59" spans="1:11" ht="12" hidden="1" customHeight="1" outlineLevel="1" x14ac:dyDescent="0.25">
      <c r="A59" s="13" t="s">
        <v>151</v>
      </c>
      <c r="B59" s="19">
        <v>17</v>
      </c>
      <c r="C59" s="38">
        <v>2</v>
      </c>
      <c r="D59" s="38">
        <v>5</v>
      </c>
      <c r="E59" s="38">
        <v>2</v>
      </c>
      <c r="F59" s="38">
        <v>3</v>
      </c>
      <c r="G59" s="38">
        <v>5</v>
      </c>
      <c r="H59" s="38">
        <v>0</v>
      </c>
      <c r="I59" s="38">
        <v>0</v>
      </c>
      <c r="J59" s="38">
        <v>0</v>
      </c>
      <c r="K59" s="38">
        <v>0</v>
      </c>
    </row>
    <row r="60" spans="1:11" ht="12" hidden="1" customHeight="1" outlineLevel="1" x14ac:dyDescent="0.25">
      <c r="A60" s="15" t="s">
        <v>50</v>
      </c>
      <c r="B60" s="16">
        <v>17</v>
      </c>
      <c r="C60" s="39">
        <v>3</v>
      </c>
      <c r="D60" s="39">
        <v>2</v>
      </c>
      <c r="E60" s="39">
        <v>2</v>
      </c>
      <c r="F60" s="39">
        <v>5</v>
      </c>
      <c r="G60" s="39">
        <v>1</v>
      </c>
      <c r="H60" s="39">
        <v>2</v>
      </c>
      <c r="I60" s="39">
        <v>0</v>
      </c>
      <c r="J60" s="39">
        <v>0</v>
      </c>
      <c r="K60" s="39">
        <v>2</v>
      </c>
    </row>
    <row r="61" spans="1:11" ht="12" hidden="1" customHeight="1" outlineLevel="1" x14ac:dyDescent="0.25">
      <c r="A61" s="13" t="s">
        <v>51</v>
      </c>
      <c r="B61" s="14">
        <v>0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0</v>
      </c>
      <c r="I61" s="38">
        <v>0</v>
      </c>
      <c r="J61" s="38">
        <v>0</v>
      </c>
      <c r="K61" s="38">
        <v>0</v>
      </c>
    </row>
    <row r="62" spans="1:11" ht="12" hidden="1" customHeight="1" outlineLevel="1" x14ac:dyDescent="0.25">
      <c r="A62" s="15" t="s">
        <v>52</v>
      </c>
      <c r="B62" s="22">
        <v>12</v>
      </c>
      <c r="C62" s="39">
        <v>4</v>
      </c>
      <c r="D62" s="39">
        <v>3</v>
      </c>
      <c r="E62" s="39">
        <v>1</v>
      </c>
      <c r="F62" s="39">
        <v>1</v>
      </c>
      <c r="G62" s="39">
        <v>1</v>
      </c>
      <c r="H62" s="39">
        <v>1</v>
      </c>
      <c r="I62" s="39">
        <v>0</v>
      </c>
      <c r="J62" s="39">
        <v>0</v>
      </c>
      <c r="K62" s="39">
        <v>1</v>
      </c>
    </row>
    <row r="63" spans="1:11" ht="12" customHeight="1" x14ac:dyDescent="0.25">
      <c r="A63" s="11" t="s">
        <v>152</v>
      </c>
      <c r="B63" s="20">
        <v>347</v>
      </c>
      <c r="C63" s="37">
        <v>106</v>
      </c>
      <c r="D63" s="37">
        <v>51</v>
      </c>
      <c r="E63" s="37">
        <v>49</v>
      </c>
      <c r="F63" s="37">
        <v>29</v>
      </c>
      <c r="G63" s="37">
        <v>33</v>
      </c>
      <c r="H63" s="37">
        <v>8</v>
      </c>
      <c r="I63" s="37">
        <v>4</v>
      </c>
      <c r="J63" s="37">
        <v>1</v>
      </c>
      <c r="K63" s="37">
        <v>66</v>
      </c>
    </row>
    <row r="64" spans="1:11" ht="12" customHeight="1" x14ac:dyDescent="0.25">
      <c r="A64" s="17" t="s">
        <v>153</v>
      </c>
      <c r="B64" s="21">
        <v>48</v>
      </c>
      <c r="C64" s="42">
        <v>16</v>
      </c>
      <c r="D64" s="42">
        <v>2</v>
      </c>
      <c r="E64" s="42">
        <v>8</v>
      </c>
      <c r="F64" s="42">
        <v>3</v>
      </c>
      <c r="G64" s="42">
        <v>4</v>
      </c>
      <c r="H64" s="42">
        <v>5</v>
      </c>
      <c r="I64" s="42">
        <v>0</v>
      </c>
      <c r="J64" s="42">
        <v>0</v>
      </c>
      <c r="K64" s="42">
        <v>10</v>
      </c>
    </row>
    <row r="65" spans="1:11" ht="12" customHeight="1" x14ac:dyDescent="0.25">
      <c r="A65" s="11" t="s">
        <v>154</v>
      </c>
      <c r="B65" s="12">
        <v>10</v>
      </c>
      <c r="C65" s="45">
        <v>3</v>
      </c>
      <c r="D65" s="45">
        <v>1</v>
      </c>
      <c r="E65" s="45">
        <v>2</v>
      </c>
      <c r="F65" s="45">
        <v>0</v>
      </c>
      <c r="G65" s="45">
        <v>1</v>
      </c>
      <c r="H65" s="45">
        <v>0</v>
      </c>
      <c r="I65" s="45">
        <v>0</v>
      </c>
      <c r="J65" s="45">
        <v>0</v>
      </c>
      <c r="K65" s="45">
        <v>3</v>
      </c>
    </row>
    <row r="66" spans="1:11" ht="12" customHeight="1" collapsed="1" x14ac:dyDescent="0.25">
      <c r="A66" s="17" t="s">
        <v>53</v>
      </c>
      <c r="B66" s="18">
        <v>87</v>
      </c>
      <c r="C66" s="40">
        <v>14</v>
      </c>
      <c r="D66" s="40">
        <v>16</v>
      </c>
      <c r="E66" s="40">
        <v>22</v>
      </c>
      <c r="F66" s="40">
        <v>7</v>
      </c>
      <c r="G66" s="40">
        <v>7</v>
      </c>
      <c r="H66" s="40">
        <v>4</v>
      </c>
      <c r="I66" s="40">
        <v>1</v>
      </c>
      <c r="J66" s="40">
        <v>2</v>
      </c>
      <c r="K66" s="40">
        <v>14</v>
      </c>
    </row>
    <row r="67" spans="1:11" ht="12" hidden="1" customHeight="1" outlineLevel="1" x14ac:dyDescent="0.25">
      <c r="A67" s="13" t="s">
        <v>54</v>
      </c>
      <c r="B67" s="19">
        <v>17</v>
      </c>
      <c r="C67" s="38">
        <v>6</v>
      </c>
      <c r="D67" s="38">
        <v>3</v>
      </c>
      <c r="E67" s="38">
        <v>4</v>
      </c>
      <c r="F67" s="38">
        <v>2</v>
      </c>
      <c r="G67" s="38">
        <v>0</v>
      </c>
      <c r="H67" s="38">
        <v>0</v>
      </c>
      <c r="I67" s="38">
        <v>0</v>
      </c>
      <c r="J67" s="38">
        <v>0</v>
      </c>
      <c r="K67" s="38">
        <v>2</v>
      </c>
    </row>
    <row r="68" spans="1:11" ht="12" hidden="1" customHeight="1" outlineLevel="1" x14ac:dyDescent="0.25">
      <c r="A68" s="15" t="s">
        <v>55</v>
      </c>
      <c r="B68" s="22">
        <v>46</v>
      </c>
      <c r="C68" s="39">
        <v>6</v>
      </c>
      <c r="D68" s="39">
        <v>8</v>
      </c>
      <c r="E68" s="39">
        <v>9</v>
      </c>
      <c r="F68" s="39">
        <v>3</v>
      </c>
      <c r="G68" s="39">
        <v>6</v>
      </c>
      <c r="H68" s="39">
        <v>4</v>
      </c>
      <c r="I68" s="39">
        <v>1</v>
      </c>
      <c r="J68" s="39">
        <v>2</v>
      </c>
      <c r="K68" s="39">
        <v>7</v>
      </c>
    </row>
    <row r="69" spans="1:11" ht="12" hidden="1" customHeight="1" outlineLevel="1" x14ac:dyDescent="0.25">
      <c r="A69" s="13" t="s">
        <v>56</v>
      </c>
      <c r="B69" s="19">
        <v>24</v>
      </c>
      <c r="C69" s="38">
        <v>2</v>
      </c>
      <c r="D69" s="38">
        <v>5</v>
      </c>
      <c r="E69" s="38">
        <v>9</v>
      </c>
      <c r="F69" s="38">
        <v>2</v>
      </c>
      <c r="G69" s="38">
        <v>1</v>
      </c>
      <c r="H69" s="38">
        <v>0</v>
      </c>
      <c r="I69" s="38">
        <v>0</v>
      </c>
      <c r="J69" s="38">
        <v>0</v>
      </c>
      <c r="K69" s="38">
        <v>5</v>
      </c>
    </row>
    <row r="70" spans="1:11" ht="12" customHeight="1" x14ac:dyDescent="0.25">
      <c r="A70" s="11" t="s">
        <v>155</v>
      </c>
      <c r="B70" s="12">
        <v>6</v>
      </c>
      <c r="C70" s="45">
        <v>1</v>
      </c>
      <c r="D70" s="45">
        <v>1</v>
      </c>
      <c r="E70" s="45">
        <v>0</v>
      </c>
      <c r="F70" s="45">
        <v>1</v>
      </c>
      <c r="G70" s="45">
        <v>0</v>
      </c>
      <c r="H70" s="45">
        <v>0</v>
      </c>
      <c r="I70" s="45">
        <v>0</v>
      </c>
      <c r="J70" s="45">
        <v>0</v>
      </c>
      <c r="K70" s="45">
        <v>3</v>
      </c>
    </row>
    <row r="71" spans="1:11" ht="12" customHeight="1" collapsed="1" x14ac:dyDescent="0.25">
      <c r="A71" s="17" t="s">
        <v>57</v>
      </c>
      <c r="B71" s="21">
        <v>0</v>
      </c>
      <c r="C71" s="42">
        <v>0</v>
      </c>
      <c r="D71" s="42">
        <v>0</v>
      </c>
      <c r="E71" s="42">
        <v>0</v>
      </c>
      <c r="F71" s="42">
        <v>0</v>
      </c>
      <c r="G71" s="42">
        <v>0</v>
      </c>
      <c r="H71" s="42">
        <v>0</v>
      </c>
      <c r="I71" s="42">
        <v>0</v>
      </c>
      <c r="J71" s="42">
        <v>0</v>
      </c>
      <c r="K71" s="42">
        <v>0</v>
      </c>
    </row>
    <row r="72" spans="1:11" ht="12" hidden="1" customHeight="1" outlineLevel="1" x14ac:dyDescent="0.25">
      <c r="A72" s="13" t="s">
        <v>58</v>
      </c>
      <c r="B72" s="14">
        <v>0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0</v>
      </c>
    </row>
    <row r="73" spans="1:11" ht="12" hidden="1" customHeight="1" outlineLevel="1" x14ac:dyDescent="0.25">
      <c r="A73" s="15" t="s">
        <v>59</v>
      </c>
      <c r="B73" s="16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</row>
  </sheetData>
  <mergeCells count="3">
    <mergeCell ref="B8:B9"/>
    <mergeCell ref="K8:K9"/>
    <mergeCell ref="C8:J8"/>
  </mergeCells>
  <dataValidations count="1">
    <dataValidation showInputMessage="1" showErrorMessage="1" sqref="A5" xr:uid="{4543D703-32E4-4E73-942A-90429F700BD4}"/>
  </dataValidations>
  <pageMargins left="0.7" right="0.7" top="0.75" bottom="0.75" header="0.3" footer="0.3"/>
  <pageSetup paperSize="9" orientation="portrait" horizontalDpi="4294967293" verticalDpi="1200" r:id="rId1"/>
  <ignoredErrors>
    <ignoredError sqref="C9:F9 H9:J9" numberStoredAsText="1"/>
    <ignoredError sqref="G9" twoDigitTextYear="1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K19"/>
  <sheetViews>
    <sheetView showGridLines="0" topLeftCell="A3" workbookViewId="0">
      <selection activeCell="A8" sqref="A8:K19"/>
    </sheetView>
  </sheetViews>
  <sheetFormatPr baseColWidth="10" defaultRowHeight="15" x14ac:dyDescent="0.25"/>
  <cols>
    <col min="1" max="1" width="25.7109375" customWidth="1"/>
    <col min="2" max="2" width="9.7109375" customWidth="1"/>
    <col min="3" max="10" width="6.7109375" customWidth="1"/>
    <col min="11" max="11" width="7.7109375" customWidth="1"/>
  </cols>
  <sheetData>
    <row r="1" spans="1:11" x14ac:dyDescent="0.25">
      <c r="A1" s="69" t="str">
        <f>'EPC1'!A1</f>
        <v>T4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25">
      <c r="A3" s="23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3.25" x14ac:dyDescent="0.25">
      <c r="A4" s="2" t="s">
        <v>0</v>
      </c>
      <c r="B4" s="2"/>
      <c r="C4" s="2"/>
      <c r="D4" s="2"/>
      <c r="E4" s="2"/>
      <c r="F4" s="3"/>
      <c r="G4" s="3"/>
      <c r="H4" s="3"/>
      <c r="I4" s="3"/>
      <c r="J4" s="3"/>
      <c r="K4" s="3"/>
    </row>
    <row r="5" spans="1:11" ht="23.25" x14ac:dyDescent="0.25">
      <c r="A5" s="119" t="s">
        <v>198</v>
      </c>
      <c r="B5" s="35" t="str">
        <f>IF('EPC1'!B5&lt;&gt;0,'EPC1'!B5,"")</f>
        <v/>
      </c>
      <c r="C5" s="2"/>
      <c r="D5" s="2"/>
      <c r="E5" s="2"/>
      <c r="F5" s="3"/>
      <c r="G5" s="3"/>
      <c r="H5" s="3"/>
      <c r="I5" s="3"/>
      <c r="J5" s="3"/>
      <c r="K5" s="3"/>
    </row>
    <row r="6" spans="1:11" ht="26.25" x14ac:dyDescent="0.25">
      <c r="A6" s="4" t="s">
        <v>181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4.95" customHeight="1" x14ac:dyDescent="0.25">
      <c r="A8" s="6"/>
      <c r="B8" s="120" t="s">
        <v>1</v>
      </c>
      <c r="C8" s="121" t="s">
        <v>63</v>
      </c>
      <c r="D8" s="121"/>
      <c r="E8" s="121"/>
      <c r="F8" s="121"/>
      <c r="G8" s="121"/>
      <c r="H8" s="121"/>
      <c r="I8" s="121"/>
      <c r="J8" s="121"/>
      <c r="K8" s="123" t="s">
        <v>73</v>
      </c>
    </row>
    <row r="9" spans="1:11" ht="24.95" customHeight="1" x14ac:dyDescent="0.25">
      <c r="A9" s="6"/>
      <c r="B9" s="120"/>
      <c r="C9" s="32" t="s">
        <v>64</v>
      </c>
      <c r="D9" s="32" t="s">
        <v>65</v>
      </c>
      <c r="E9" s="32" t="s">
        <v>66</v>
      </c>
      <c r="F9" s="33" t="s">
        <v>67</v>
      </c>
      <c r="G9" s="32" t="s">
        <v>68</v>
      </c>
      <c r="H9" s="34" t="s">
        <v>69</v>
      </c>
      <c r="I9" s="34" t="s">
        <v>70</v>
      </c>
      <c r="J9" s="118" t="s">
        <v>71</v>
      </c>
      <c r="K9" s="124"/>
    </row>
    <row r="10" spans="1:11" ht="15" customHeight="1" x14ac:dyDescent="0.25">
      <c r="A10" s="9" t="s">
        <v>9</v>
      </c>
      <c r="B10" s="10">
        <v>1432</v>
      </c>
      <c r="C10" s="91">
        <v>356</v>
      </c>
      <c r="D10" s="91">
        <v>225</v>
      </c>
      <c r="E10" s="91">
        <v>208</v>
      </c>
      <c r="F10" s="91">
        <v>141</v>
      </c>
      <c r="G10" s="91">
        <v>121</v>
      </c>
      <c r="H10" s="91">
        <v>59</v>
      </c>
      <c r="I10" s="91">
        <v>18</v>
      </c>
      <c r="J10" s="91">
        <v>9</v>
      </c>
      <c r="K10" s="91">
        <v>295</v>
      </c>
    </row>
    <row r="11" spans="1:11" ht="15" customHeight="1" x14ac:dyDescent="0.25">
      <c r="A11" s="13" t="s">
        <v>175</v>
      </c>
      <c r="B11" s="96">
        <v>21</v>
      </c>
      <c r="C11" s="111">
        <v>5</v>
      </c>
      <c r="D11" s="111">
        <v>4</v>
      </c>
      <c r="E11" s="111">
        <v>3</v>
      </c>
      <c r="F11" s="111">
        <v>2</v>
      </c>
      <c r="G11" s="111">
        <v>1</v>
      </c>
      <c r="H11" s="111">
        <v>1</v>
      </c>
      <c r="I11" s="111">
        <v>0</v>
      </c>
      <c r="J11" s="111">
        <v>0</v>
      </c>
      <c r="K11" s="111">
        <v>5</v>
      </c>
    </row>
    <row r="12" spans="1:11" ht="15" customHeight="1" x14ac:dyDescent="0.25">
      <c r="A12" s="93" t="s">
        <v>176</v>
      </c>
      <c r="B12" s="94">
        <v>208</v>
      </c>
      <c r="C12" s="112">
        <v>29</v>
      </c>
      <c r="D12" s="112">
        <v>28</v>
      </c>
      <c r="E12" s="112">
        <v>31</v>
      </c>
      <c r="F12" s="112">
        <v>35</v>
      </c>
      <c r="G12" s="112">
        <v>26</v>
      </c>
      <c r="H12" s="112">
        <v>19</v>
      </c>
      <c r="I12" s="112">
        <v>7</v>
      </c>
      <c r="J12" s="112">
        <v>2</v>
      </c>
      <c r="K12" s="112">
        <v>31</v>
      </c>
    </row>
    <row r="13" spans="1:11" ht="15" customHeight="1" x14ac:dyDescent="0.25">
      <c r="A13" s="13" t="s">
        <v>117</v>
      </c>
      <c r="B13" s="96">
        <v>219</v>
      </c>
      <c r="C13" s="111">
        <v>72</v>
      </c>
      <c r="D13" s="111">
        <v>25</v>
      </c>
      <c r="E13" s="111">
        <v>23</v>
      </c>
      <c r="F13" s="111">
        <v>19</v>
      </c>
      <c r="G13" s="111">
        <v>17</v>
      </c>
      <c r="H13" s="111">
        <v>10</v>
      </c>
      <c r="I13" s="111">
        <v>2</v>
      </c>
      <c r="J13" s="111">
        <v>0</v>
      </c>
      <c r="K13" s="111">
        <v>51</v>
      </c>
    </row>
    <row r="14" spans="1:11" ht="15" customHeight="1" x14ac:dyDescent="0.25">
      <c r="A14" s="93" t="s">
        <v>177</v>
      </c>
      <c r="B14" s="94">
        <v>341</v>
      </c>
      <c r="C14" s="112">
        <v>84</v>
      </c>
      <c r="D14" s="112">
        <v>75</v>
      </c>
      <c r="E14" s="112">
        <v>60</v>
      </c>
      <c r="F14" s="112">
        <v>25</v>
      </c>
      <c r="G14" s="112">
        <v>23</v>
      </c>
      <c r="H14" s="112">
        <v>5</v>
      </c>
      <c r="I14" s="112">
        <v>4</v>
      </c>
      <c r="J14" s="112">
        <v>1</v>
      </c>
      <c r="K14" s="112">
        <v>64</v>
      </c>
    </row>
    <row r="15" spans="1:11" ht="15" customHeight="1" x14ac:dyDescent="0.25">
      <c r="A15" s="13" t="s">
        <v>108</v>
      </c>
      <c r="B15" s="96">
        <v>72</v>
      </c>
      <c r="C15" s="111">
        <v>10</v>
      </c>
      <c r="D15" s="111">
        <v>10</v>
      </c>
      <c r="E15" s="111">
        <v>14</v>
      </c>
      <c r="F15" s="111">
        <v>8</v>
      </c>
      <c r="G15" s="111">
        <v>9</v>
      </c>
      <c r="H15" s="111">
        <v>6</v>
      </c>
      <c r="I15" s="111">
        <v>1</v>
      </c>
      <c r="J15" s="111">
        <v>2</v>
      </c>
      <c r="K15" s="111">
        <v>12</v>
      </c>
    </row>
    <row r="16" spans="1:11" ht="15" customHeight="1" x14ac:dyDescent="0.25">
      <c r="A16" s="93" t="s">
        <v>109</v>
      </c>
      <c r="B16" s="94">
        <v>149</v>
      </c>
      <c r="C16" s="112">
        <v>28</v>
      </c>
      <c r="D16" s="112">
        <v>19</v>
      </c>
      <c r="E16" s="112">
        <v>22</v>
      </c>
      <c r="F16" s="112">
        <v>17</v>
      </c>
      <c r="G16" s="112">
        <v>15</v>
      </c>
      <c r="H16" s="112">
        <v>3</v>
      </c>
      <c r="I16" s="112">
        <v>0</v>
      </c>
      <c r="J16" s="112">
        <v>1</v>
      </c>
      <c r="K16" s="112">
        <v>44</v>
      </c>
    </row>
    <row r="17" spans="1:11" ht="15" customHeight="1" x14ac:dyDescent="0.25">
      <c r="A17" s="13" t="s">
        <v>178</v>
      </c>
      <c r="B17" s="96">
        <v>238</v>
      </c>
      <c r="C17" s="111">
        <v>74</v>
      </c>
      <c r="D17" s="111">
        <v>38</v>
      </c>
      <c r="E17" s="111">
        <v>27</v>
      </c>
      <c r="F17" s="111">
        <v>13</v>
      </c>
      <c r="G17" s="111">
        <v>15</v>
      </c>
      <c r="H17" s="111">
        <v>10</v>
      </c>
      <c r="I17" s="111">
        <v>1</v>
      </c>
      <c r="J17" s="111">
        <v>2</v>
      </c>
      <c r="K17" s="111">
        <v>58</v>
      </c>
    </row>
    <row r="18" spans="1:11" ht="15" customHeight="1" x14ac:dyDescent="0.25">
      <c r="A18" s="93" t="s">
        <v>179</v>
      </c>
      <c r="B18" s="94">
        <v>57</v>
      </c>
      <c r="C18" s="112">
        <v>17</v>
      </c>
      <c r="D18" s="112">
        <v>7</v>
      </c>
      <c r="E18" s="112">
        <v>9</v>
      </c>
      <c r="F18" s="112">
        <v>7</v>
      </c>
      <c r="G18" s="112">
        <v>5</v>
      </c>
      <c r="H18" s="112">
        <v>2</v>
      </c>
      <c r="I18" s="112">
        <v>3</v>
      </c>
      <c r="J18" s="112">
        <v>1</v>
      </c>
      <c r="K18" s="112">
        <v>6</v>
      </c>
    </row>
    <row r="19" spans="1:11" ht="15" customHeight="1" x14ac:dyDescent="0.25">
      <c r="A19" s="13" t="s">
        <v>180</v>
      </c>
      <c r="B19" s="96">
        <v>127</v>
      </c>
      <c r="C19" s="111">
        <v>37</v>
      </c>
      <c r="D19" s="111">
        <v>19</v>
      </c>
      <c r="E19" s="111">
        <v>19</v>
      </c>
      <c r="F19" s="111">
        <v>15</v>
      </c>
      <c r="G19" s="111">
        <v>10</v>
      </c>
      <c r="H19" s="111">
        <v>3</v>
      </c>
      <c r="I19" s="111">
        <v>0</v>
      </c>
      <c r="J19" s="111">
        <v>0</v>
      </c>
      <c r="K19" s="111">
        <v>24</v>
      </c>
    </row>
  </sheetData>
  <mergeCells count="3">
    <mergeCell ref="B8:B9"/>
    <mergeCell ref="C8:J8"/>
    <mergeCell ref="K8:K9"/>
  </mergeCells>
  <dataValidations count="1">
    <dataValidation showInputMessage="1" showErrorMessage="1" sqref="A5" xr:uid="{9BD6497B-D04C-4ADC-AF46-5C0FB0968041}"/>
  </dataValidations>
  <pageMargins left="0.7" right="0.7" top="0.75" bottom="0.75" header="0.3" footer="0.3"/>
  <pageSetup paperSize="9" orientation="portrait" horizontalDpi="4294967293" verticalDpi="1200" r:id="rId1"/>
  <ignoredErrors>
    <ignoredError sqref="G9" twoDigitTextYear="1"/>
    <ignoredError sqref="C9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outlinePr summaryBelow="0"/>
  </sheetPr>
  <dimension ref="A1:J7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2" width="9.7109375" customWidth="1"/>
    <col min="3" max="9" width="12.7109375" customWidth="1"/>
    <col min="10" max="10" width="9.7109375" customWidth="1"/>
  </cols>
  <sheetData>
    <row r="1" spans="1:10" x14ac:dyDescent="0.25">
      <c r="A1" s="69" t="str">
        <f>'EPC1'!A1</f>
        <v>T4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</row>
    <row r="3" spans="1:10" x14ac:dyDescent="0.25">
      <c r="A3" s="23"/>
      <c r="B3" s="1"/>
      <c r="C3" s="1"/>
      <c r="D3" s="1"/>
      <c r="E3" s="1"/>
      <c r="F3" s="1"/>
      <c r="G3" s="1"/>
      <c r="H3" s="1"/>
      <c r="I3" s="1"/>
      <c r="J3" s="1"/>
    </row>
    <row r="4" spans="1:10" ht="23.25" x14ac:dyDescent="0.25">
      <c r="A4" s="2" t="s">
        <v>0</v>
      </c>
      <c r="B4" s="2"/>
      <c r="C4" s="2"/>
      <c r="D4" s="2"/>
      <c r="E4" s="2"/>
      <c r="F4" s="2"/>
      <c r="G4" s="3"/>
      <c r="H4" s="3"/>
      <c r="I4" s="3"/>
      <c r="J4" s="3"/>
    </row>
    <row r="5" spans="1:10" ht="23.25" x14ac:dyDescent="0.25">
      <c r="A5" s="119" t="s">
        <v>198</v>
      </c>
      <c r="B5" s="35"/>
      <c r="C5" s="35"/>
      <c r="D5" s="2"/>
      <c r="E5" s="2"/>
      <c r="F5" s="2"/>
      <c r="G5" s="3"/>
      <c r="H5" s="3"/>
      <c r="I5" s="3"/>
      <c r="J5" s="3"/>
    </row>
    <row r="6" spans="1:10" ht="26.25" x14ac:dyDescent="0.25">
      <c r="A6" s="4" t="s">
        <v>72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</row>
    <row r="8" spans="1:10" ht="20.100000000000001" customHeight="1" x14ac:dyDescent="0.25">
      <c r="A8" s="6"/>
      <c r="B8" s="120" t="s">
        <v>1</v>
      </c>
      <c r="C8" s="120" t="s">
        <v>74</v>
      </c>
      <c r="D8" s="120"/>
      <c r="E8" s="120"/>
      <c r="F8" s="120"/>
      <c r="G8" s="120"/>
      <c r="H8" s="120"/>
      <c r="I8" s="120"/>
      <c r="J8" s="123" t="s">
        <v>73</v>
      </c>
    </row>
    <row r="9" spans="1:10" ht="20.100000000000001" customHeight="1" x14ac:dyDescent="0.25">
      <c r="A9" s="6"/>
      <c r="B9" s="120"/>
      <c r="C9" s="7" t="s">
        <v>165</v>
      </c>
      <c r="D9" s="70" t="s">
        <v>164</v>
      </c>
      <c r="E9" s="70" t="s">
        <v>75</v>
      </c>
      <c r="F9" s="70" t="s">
        <v>76</v>
      </c>
      <c r="G9" s="71" t="s">
        <v>77</v>
      </c>
      <c r="H9" s="70" t="s">
        <v>78</v>
      </c>
      <c r="I9" s="72" t="s">
        <v>79</v>
      </c>
      <c r="J9" s="124"/>
    </row>
    <row r="10" spans="1:10" ht="12" customHeight="1" x14ac:dyDescent="0.25">
      <c r="A10" s="9" t="s">
        <v>9</v>
      </c>
      <c r="B10" s="10">
        <v>1432</v>
      </c>
      <c r="C10" s="73">
        <v>687</v>
      </c>
      <c r="D10" s="73">
        <v>176</v>
      </c>
      <c r="E10" s="73">
        <v>129</v>
      </c>
      <c r="F10" s="73">
        <v>65</v>
      </c>
      <c r="G10" s="73">
        <v>58</v>
      </c>
      <c r="H10" s="73">
        <v>25</v>
      </c>
      <c r="I10" s="73">
        <v>0</v>
      </c>
      <c r="J10" s="74">
        <v>292</v>
      </c>
    </row>
    <row r="11" spans="1:10" ht="12" customHeight="1" collapsed="1" x14ac:dyDescent="0.25">
      <c r="A11" s="11" t="s">
        <v>10</v>
      </c>
      <c r="B11" s="12">
        <v>139</v>
      </c>
      <c r="C11" s="75">
        <v>59</v>
      </c>
      <c r="D11" s="75">
        <v>22</v>
      </c>
      <c r="E11" s="75">
        <v>13</v>
      </c>
      <c r="F11" s="75">
        <v>5</v>
      </c>
      <c r="G11" s="75">
        <v>9</v>
      </c>
      <c r="H11" s="75">
        <v>0</v>
      </c>
      <c r="I11" s="75">
        <v>0</v>
      </c>
      <c r="J11" s="76">
        <v>31</v>
      </c>
    </row>
    <row r="12" spans="1:10" ht="12" hidden="1" customHeight="1" outlineLevel="1" x14ac:dyDescent="0.25">
      <c r="A12" s="13" t="s">
        <v>11</v>
      </c>
      <c r="B12" s="14">
        <v>19</v>
      </c>
      <c r="C12" s="77">
        <v>8</v>
      </c>
      <c r="D12" s="77">
        <v>2</v>
      </c>
      <c r="E12" s="77">
        <v>4</v>
      </c>
      <c r="F12" s="77">
        <v>0</v>
      </c>
      <c r="G12" s="77">
        <v>1</v>
      </c>
      <c r="H12" s="77">
        <v>0</v>
      </c>
      <c r="I12" s="77">
        <v>0</v>
      </c>
      <c r="J12" s="78">
        <v>4</v>
      </c>
    </row>
    <row r="13" spans="1:10" ht="12" hidden="1" customHeight="1" outlineLevel="1" x14ac:dyDescent="0.25">
      <c r="A13" s="15" t="s">
        <v>12</v>
      </c>
      <c r="B13" s="16">
        <v>9</v>
      </c>
      <c r="C13" s="79">
        <v>3</v>
      </c>
      <c r="D13" s="79">
        <v>2</v>
      </c>
      <c r="E13" s="79">
        <v>1</v>
      </c>
      <c r="F13" s="79">
        <v>0</v>
      </c>
      <c r="G13" s="79">
        <v>0</v>
      </c>
      <c r="H13" s="79">
        <v>0</v>
      </c>
      <c r="I13" s="79">
        <v>0</v>
      </c>
      <c r="J13" s="80">
        <v>3</v>
      </c>
    </row>
    <row r="14" spans="1:10" ht="12" hidden="1" customHeight="1" outlineLevel="1" x14ac:dyDescent="0.25">
      <c r="A14" s="13" t="s">
        <v>13</v>
      </c>
      <c r="B14" s="14">
        <v>14</v>
      </c>
      <c r="C14" s="77">
        <v>7</v>
      </c>
      <c r="D14" s="77">
        <v>2</v>
      </c>
      <c r="E14" s="77">
        <v>0</v>
      </c>
      <c r="F14" s="77">
        <v>0</v>
      </c>
      <c r="G14" s="77">
        <v>1</v>
      </c>
      <c r="H14" s="77">
        <v>0</v>
      </c>
      <c r="I14" s="77">
        <v>0</v>
      </c>
      <c r="J14" s="78">
        <v>4</v>
      </c>
    </row>
    <row r="15" spans="1:10" ht="12" hidden="1" customHeight="1" outlineLevel="1" x14ac:dyDescent="0.25">
      <c r="A15" s="15" t="s">
        <v>14</v>
      </c>
      <c r="B15" s="16">
        <v>15</v>
      </c>
      <c r="C15" s="79">
        <v>10</v>
      </c>
      <c r="D15" s="79">
        <v>1</v>
      </c>
      <c r="E15" s="79">
        <v>2</v>
      </c>
      <c r="F15" s="79">
        <v>1</v>
      </c>
      <c r="G15" s="79">
        <v>0</v>
      </c>
      <c r="H15" s="79">
        <v>0</v>
      </c>
      <c r="I15" s="79">
        <v>0</v>
      </c>
      <c r="J15" s="80">
        <v>1</v>
      </c>
    </row>
    <row r="16" spans="1:10" ht="12" hidden="1" customHeight="1" outlineLevel="1" x14ac:dyDescent="0.25">
      <c r="A16" s="13" t="s">
        <v>15</v>
      </c>
      <c r="B16" s="14">
        <v>13</v>
      </c>
      <c r="C16" s="77">
        <v>5</v>
      </c>
      <c r="D16" s="77">
        <v>0</v>
      </c>
      <c r="E16" s="77">
        <v>1</v>
      </c>
      <c r="F16" s="77">
        <v>1</v>
      </c>
      <c r="G16" s="77">
        <v>0</v>
      </c>
      <c r="H16" s="77">
        <v>0</v>
      </c>
      <c r="I16" s="77">
        <v>0</v>
      </c>
      <c r="J16" s="78">
        <v>6</v>
      </c>
    </row>
    <row r="17" spans="1:10" ht="12" hidden="1" customHeight="1" outlineLevel="1" x14ac:dyDescent="0.25">
      <c r="A17" s="15" t="s">
        <v>16</v>
      </c>
      <c r="B17" s="16">
        <v>6</v>
      </c>
      <c r="C17" s="79">
        <v>4</v>
      </c>
      <c r="D17" s="79">
        <v>0</v>
      </c>
      <c r="E17" s="79">
        <v>1</v>
      </c>
      <c r="F17" s="79">
        <v>0</v>
      </c>
      <c r="G17" s="79">
        <v>0</v>
      </c>
      <c r="H17" s="79">
        <v>0</v>
      </c>
      <c r="I17" s="79">
        <v>0</v>
      </c>
      <c r="J17" s="80">
        <v>1</v>
      </c>
    </row>
    <row r="18" spans="1:10" ht="12" hidden="1" customHeight="1" outlineLevel="1" x14ac:dyDescent="0.25">
      <c r="A18" s="13" t="s">
        <v>17</v>
      </c>
      <c r="B18" s="14">
        <v>20</v>
      </c>
      <c r="C18" s="77">
        <v>6</v>
      </c>
      <c r="D18" s="77">
        <v>6</v>
      </c>
      <c r="E18" s="77">
        <v>1</v>
      </c>
      <c r="F18" s="77">
        <v>1</v>
      </c>
      <c r="G18" s="77">
        <v>2</v>
      </c>
      <c r="H18" s="77">
        <v>0</v>
      </c>
      <c r="I18" s="77">
        <v>0</v>
      </c>
      <c r="J18" s="78">
        <v>4</v>
      </c>
    </row>
    <row r="19" spans="1:10" ht="12" hidden="1" customHeight="1" outlineLevel="1" x14ac:dyDescent="0.25">
      <c r="A19" s="15" t="s">
        <v>18</v>
      </c>
      <c r="B19" s="16">
        <v>43</v>
      </c>
      <c r="C19" s="79">
        <v>16</v>
      </c>
      <c r="D19" s="79">
        <v>9</v>
      </c>
      <c r="E19" s="79">
        <v>3</v>
      </c>
      <c r="F19" s="79">
        <v>2</v>
      </c>
      <c r="G19" s="79">
        <v>5</v>
      </c>
      <c r="H19" s="79">
        <v>0</v>
      </c>
      <c r="I19" s="79">
        <v>0</v>
      </c>
      <c r="J19" s="80">
        <v>8</v>
      </c>
    </row>
    <row r="20" spans="1:10" ht="12" customHeight="1" collapsed="1" x14ac:dyDescent="0.25">
      <c r="A20" s="17" t="s">
        <v>19</v>
      </c>
      <c r="B20" s="18">
        <v>40</v>
      </c>
      <c r="C20" s="81">
        <v>17</v>
      </c>
      <c r="D20" s="81">
        <v>10</v>
      </c>
      <c r="E20" s="81">
        <v>3</v>
      </c>
      <c r="F20" s="81">
        <v>0</v>
      </c>
      <c r="G20" s="81">
        <v>0</v>
      </c>
      <c r="H20" s="81">
        <v>1</v>
      </c>
      <c r="I20" s="81">
        <v>0</v>
      </c>
      <c r="J20" s="82">
        <v>9</v>
      </c>
    </row>
    <row r="21" spans="1:10" ht="12" hidden="1" customHeight="1" outlineLevel="1" x14ac:dyDescent="0.25">
      <c r="A21" s="13" t="s">
        <v>20</v>
      </c>
      <c r="B21" s="14">
        <v>5</v>
      </c>
      <c r="C21" s="77">
        <v>2</v>
      </c>
      <c r="D21" s="77">
        <v>1</v>
      </c>
      <c r="E21" s="77">
        <v>0</v>
      </c>
      <c r="F21" s="77">
        <v>0</v>
      </c>
      <c r="G21" s="77">
        <v>0</v>
      </c>
      <c r="H21" s="77">
        <v>1</v>
      </c>
      <c r="I21" s="77">
        <v>0</v>
      </c>
      <c r="J21" s="78">
        <v>1</v>
      </c>
    </row>
    <row r="22" spans="1:10" ht="12" hidden="1" customHeight="1" outlineLevel="1" x14ac:dyDescent="0.25">
      <c r="A22" s="15" t="s">
        <v>21</v>
      </c>
      <c r="B22" s="16">
        <v>1</v>
      </c>
      <c r="C22" s="79">
        <v>0</v>
      </c>
      <c r="D22" s="79">
        <v>0</v>
      </c>
      <c r="E22" s="79">
        <v>0</v>
      </c>
      <c r="F22" s="79">
        <v>0</v>
      </c>
      <c r="G22" s="79">
        <v>0</v>
      </c>
      <c r="H22" s="79">
        <v>0</v>
      </c>
      <c r="I22" s="79">
        <v>0</v>
      </c>
      <c r="J22" s="80">
        <v>1</v>
      </c>
    </row>
    <row r="23" spans="1:10" ht="12" hidden="1" customHeight="1" outlineLevel="1" x14ac:dyDescent="0.25">
      <c r="A23" s="13" t="s">
        <v>22</v>
      </c>
      <c r="B23" s="19">
        <v>34</v>
      </c>
      <c r="C23" s="77">
        <v>15</v>
      </c>
      <c r="D23" s="77">
        <v>9</v>
      </c>
      <c r="E23" s="77">
        <v>3</v>
      </c>
      <c r="F23" s="77">
        <v>0</v>
      </c>
      <c r="G23" s="77">
        <v>0</v>
      </c>
      <c r="H23" s="77">
        <v>0</v>
      </c>
      <c r="I23" s="77">
        <v>0</v>
      </c>
      <c r="J23" s="78">
        <v>7</v>
      </c>
    </row>
    <row r="24" spans="1:10" ht="12" customHeight="1" x14ac:dyDescent="0.25">
      <c r="A24" s="11" t="s">
        <v>147</v>
      </c>
      <c r="B24" s="12">
        <v>27</v>
      </c>
      <c r="C24" s="75">
        <v>11</v>
      </c>
      <c r="D24" s="75">
        <v>5</v>
      </c>
      <c r="E24" s="75">
        <v>2</v>
      </c>
      <c r="F24" s="75">
        <v>2</v>
      </c>
      <c r="G24" s="75">
        <v>3</v>
      </c>
      <c r="H24" s="75">
        <v>0</v>
      </c>
      <c r="I24" s="75">
        <v>0</v>
      </c>
      <c r="J24" s="76">
        <v>4</v>
      </c>
    </row>
    <row r="25" spans="1:10" ht="12" customHeight="1" x14ac:dyDescent="0.25">
      <c r="A25" s="17" t="s">
        <v>148</v>
      </c>
      <c r="B25" s="18">
        <v>10</v>
      </c>
      <c r="C25" s="81">
        <v>4</v>
      </c>
      <c r="D25" s="81">
        <v>2</v>
      </c>
      <c r="E25" s="81">
        <v>1</v>
      </c>
      <c r="F25" s="81">
        <v>1</v>
      </c>
      <c r="G25" s="81">
        <v>0</v>
      </c>
      <c r="H25" s="81">
        <v>0</v>
      </c>
      <c r="I25" s="81">
        <v>0</v>
      </c>
      <c r="J25" s="82">
        <v>2</v>
      </c>
    </row>
    <row r="26" spans="1:10" ht="12" customHeight="1" collapsed="1" x14ac:dyDescent="0.25">
      <c r="A26" s="11" t="s">
        <v>23</v>
      </c>
      <c r="B26" s="12">
        <v>22</v>
      </c>
      <c r="C26" s="75">
        <v>9</v>
      </c>
      <c r="D26" s="75">
        <v>2</v>
      </c>
      <c r="E26" s="75">
        <v>0</v>
      </c>
      <c r="F26" s="75">
        <v>1</v>
      </c>
      <c r="G26" s="75">
        <v>1</v>
      </c>
      <c r="H26" s="75">
        <v>0</v>
      </c>
      <c r="I26" s="75">
        <v>0</v>
      </c>
      <c r="J26" s="76">
        <v>9</v>
      </c>
    </row>
    <row r="27" spans="1:10" ht="12" hidden="1" customHeight="1" outlineLevel="1" x14ac:dyDescent="0.25">
      <c r="A27" s="13" t="s">
        <v>150</v>
      </c>
      <c r="B27" s="19">
        <v>11</v>
      </c>
      <c r="C27" s="83">
        <v>5</v>
      </c>
      <c r="D27" s="83">
        <v>1</v>
      </c>
      <c r="E27" s="83">
        <v>0</v>
      </c>
      <c r="F27" s="83">
        <v>0</v>
      </c>
      <c r="G27" s="83">
        <v>1</v>
      </c>
      <c r="H27" s="83">
        <v>0</v>
      </c>
      <c r="I27" s="83">
        <v>0</v>
      </c>
      <c r="J27" s="84">
        <v>4</v>
      </c>
    </row>
    <row r="28" spans="1:10" ht="12" hidden="1" customHeight="1" outlineLevel="1" x14ac:dyDescent="0.25">
      <c r="A28" s="15" t="s">
        <v>149</v>
      </c>
      <c r="B28" s="16">
        <v>11</v>
      </c>
      <c r="C28" s="79">
        <v>4</v>
      </c>
      <c r="D28" s="79">
        <v>1</v>
      </c>
      <c r="E28" s="79">
        <v>0</v>
      </c>
      <c r="F28" s="79">
        <v>1</v>
      </c>
      <c r="G28" s="79">
        <v>0</v>
      </c>
      <c r="H28" s="79">
        <v>0</v>
      </c>
      <c r="I28" s="79">
        <v>0</v>
      </c>
      <c r="J28" s="80">
        <v>5</v>
      </c>
    </row>
    <row r="29" spans="1:10" ht="12" customHeight="1" x14ac:dyDescent="0.25">
      <c r="A29" s="17" t="s">
        <v>24</v>
      </c>
      <c r="B29" s="21">
        <v>10</v>
      </c>
      <c r="C29" s="85">
        <v>5</v>
      </c>
      <c r="D29" s="85">
        <v>1</v>
      </c>
      <c r="E29" s="85">
        <v>2</v>
      </c>
      <c r="F29" s="85">
        <v>0</v>
      </c>
      <c r="G29" s="85">
        <v>0</v>
      </c>
      <c r="H29" s="85">
        <v>0</v>
      </c>
      <c r="I29" s="85">
        <v>0</v>
      </c>
      <c r="J29" s="86">
        <v>2</v>
      </c>
    </row>
    <row r="30" spans="1:10" ht="12" customHeight="1" collapsed="1" x14ac:dyDescent="0.25">
      <c r="A30" s="11" t="s">
        <v>25</v>
      </c>
      <c r="B30" s="12">
        <v>33</v>
      </c>
      <c r="C30" s="75">
        <v>14</v>
      </c>
      <c r="D30" s="75">
        <v>3</v>
      </c>
      <c r="E30" s="75">
        <v>2</v>
      </c>
      <c r="F30" s="75">
        <v>0</v>
      </c>
      <c r="G30" s="75">
        <v>3</v>
      </c>
      <c r="H30" s="75">
        <v>1</v>
      </c>
      <c r="I30" s="75">
        <v>0</v>
      </c>
      <c r="J30" s="76">
        <v>10</v>
      </c>
    </row>
    <row r="31" spans="1:10" ht="12" hidden="1" customHeight="1" outlineLevel="1" x14ac:dyDescent="0.25">
      <c r="A31" s="13" t="s">
        <v>163</v>
      </c>
      <c r="B31" s="14">
        <v>0</v>
      </c>
      <c r="C31" s="77">
        <v>0</v>
      </c>
      <c r="D31" s="77">
        <v>0</v>
      </c>
      <c r="E31" s="77">
        <v>0</v>
      </c>
      <c r="F31" s="77">
        <v>0</v>
      </c>
      <c r="G31" s="77">
        <v>0</v>
      </c>
      <c r="H31" s="77">
        <v>0</v>
      </c>
      <c r="I31" s="77">
        <v>0</v>
      </c>
      <c r="J31" s="78">
        <v>0</v>
      </c>
    </row>
    <row r="32" spans="1:10" ht="12" hidden="1" customHeight="1" outlineLevel="1" x14ac:dyDescent="0.25">
      <c r="A32" s="15" t="s">
        <v>26</v>
      </c>
      <c r="B32" s="16">
        <v>2</v>
      </c>
      <c r="C32" s="79">
        <v>2</v>
      </c>
      <c r="D32" s="79">
        <v>0</v>
      </c>
      <c r="E32" s="79">
        <v>0</v>
      </c>
      <c r="F32" s="79">
        <v>0</v>
      </c>
      <c r="G32" s="79">
        <v>0</v>
      </c>
      <c r="H32" s="79">
        <v>0</v>
      </c>
      <c r="I32" s="79">
        <v>0</v>
      </c>
      <c r="J32" s="80">
        <v>0</v>
      </c>
    </row>
    <row r="33" spans="1:10" ht="12" hidden="1" customHeight="1" outlineLevel="1" x14ac:dyDescent="0.25">
      <c r="A33" s="13" t="s">
        <v>27</v>
      </c>
      <c r="B33" s="14">
        <v>3</v>
      </c>
      <c r="C33" s="77">
        <v>2</v>
      </c>
      <c r="D33" s="77">
        <v>0</v>
      </c>
      <c r="E33" s="77">
        <v>0</v>
      </c>
      <c r="F33" s="77">
        <v>0</v>
      </c>
      <c r="G33" s="77">
        <v>1</v>
      </c>
      <c r="H33" s="77">
        <v>0</v>
      </c>
      <c r="I33" s="77">
        <v>0</v>
      </c>
      <c r="J33" s="78">
        <v>0</v>
      </c>
    </row>
    <row r="34" spans="1:10" ht="12" hidden="1" customHeight="1" outlineLevel="1" x14ac:dyDescent="0.25">
      <c r="A34" s="15" t="s">
        <v>28</v>
      </c>
      <c r="B34" s="16">
        <v>4</v>
      </c>
      <c r="C34" s="79">
        <v>1</v>
      </c>
      <c r="D34" s="79">
        <v>0</v>
      </c>
      <c r="E34" s="79">
        <v>1</v>
      </c>
      <c r="F34" s="79">
        <v>0</v>
      </c>
      <c r="G34" s="79">
        <v>0</v>
      </c>
      <c r="H34" s="79">
        <v>0</v>
      </c>
      <c r="I34" s="79">
        <v>0</v>
      </c>
      <c r="J34" s="80">
        <v>2</v>
      </c>
    </row>
    <row r="35" spans="1:10" ht="12" hidden="1" customHeight="1" outlineLevel="1" x14ac:dyDescent="0.25">
      <c r="A35" s="13" t="s">
        <v>29</v>
      </c>
      <c r="B35" s="14">
        <v>3</v>
      </c>
      <c r="C35" s="77">
        <v>2</v>
      </c>
      <c r="D35" s="77">
        <v>0</v>
      </c>
      <c r="E35" s="77">
        <v>0</v>
      </c>
      <c r="F35" s="77">
        <v>0</v>
      </c>
      <c r="G35" s="77">
        <v>0</v>
      </c>
      <c r="H35" s="77">
        <v>1</v>
      </c>
      <c r="I35" s="77">
        <v>0</v>
      </c>
      <c r="J35" s="78">
        <v>0</v>
      </c>
    </row>
    <row r="36" spans="1:10" ht="12" hidden="1" customHeight="1" outlineLevel="1" x14ac:dyDescent="0.25">
      <c r="A36" s="15" t="s">
        <v>30</v>
      </c>
      <c r="B36" s="16">
        <v>6</v>
      </c>
      <c r="C36" s="79">
        <v>3</v>
      </c>
      <c r="D36" s="79">
        <v>0</v>
      </c>
      <c r="E36" s="79">
        <v>1</v>
      </c>
      <c r="F36" s="79">
        <v>0</v>
      </c>
      <c r="G36" s="79">
        <v>1</v>
      </c>
      <c r="H36" s="79">
        <v>0</v>
      </c>
      <c r="I36" s="79">
        <v>0</v>
      </c>
      <c r="J36" s="80">
        <v>1</v>
      </c>
    </row>
    <row r="37" spans="1:10" ht="12" hidden="1" customHeight="1" outlineLevel="1" x14ac:dyDescent="0.25">
      <c r="A37" s="13" t="s">
        <v>31</v>
      </c>
      <c r="B37" s="14">
        <v>1</v>
      </c>
      <c r="C37" s="77">
        <v>0</v>
      </c>
      <c r="D37" s="77">
        <v>0</v>
      </c>
      <c r="E37" s="77">
        <v>0</v>
      </c>
      <c r="F37" s="77">
        <v>0</v>
      </c>
      <c r="G37" s="77">
        <v>0</v>
      </c>
      <c r="H37" s="77">
        <v>0</v>
      </c>
      <c r="I37" s="77">
        <v>0</v>
      </c>
      <c r="J37" s="78">
        <v>1</v>
      </c>
    </row>
    <row r="38" spans="1:10" ht="12" hidden="1" customHeight="1" outlineLevel="1" x14ac:dyDescent="0.25">
      <c r="A38" s="15" t="s">
        <v>32</v>
      </c>
      <c r="B38" s="16">
        <v>14</v>
      </c>
      <c r="C38" s="79">
        <v>4</v>
      </c>
      <c r="D38" s="79">
        <v>3</v>
      </c>
      <c r="E38" s="79">
        <v>0</v>
      </c>
      <c r="F38" s="79">
        <v>0</v>
      </c>
      <c r="G38" s="79">
        <v>1</v>
      </c>
      <c r="H38" s="79">
        <v>0</v>
      </c>
      <c r="I38" s="79">
        <v>0</v>
      </c>
      <c r="J38" s="80">
        <v>6</v>
      </c>
    </row>
    <row r="39" spans="1:10" ht="12" hidden="1" customHeight="1" outlineLevel="1" x14ac:dyDescent="0.25">
      <c r="A39" s="13" t="s">
        <v>33</v>
      </c>
      <c r="B39" s="14">
        <v>0</v>
      </c>
      <c r="C39" s="77">
        <v>0</v>
      </c>
      <c r="D39" s="77">
        <v>0</v>
      </c>
      <c r="E39" s="77">
        <v>0</v>
      </c>
      <c r="F39" s="77">
        <v>0</v>
      </c>
      <c r="G39" s="77">
        <v>0</v>
      </c>
      <c r="H39" s="77">
        <v>0</v>
      </c>
      <c r="I39" s="77">
        <v>0</v>
      </c>
      <c r="J39" s="78">
        <v>0</v>
      </c>
    </row>
    <row r="40" spans="1:10" ht="12" customHeight="1" collapsed="1" x14ac:dyDescent="0.25">
      <c r="A40" s="17" t="s">
        <v>34</v>
      </c>
      <c r="B40" s="18">
        <v>39</v>
      </c>
      <c r="C40" s="81">
        <v>15</v>
      </c>
      <c r="D40" s="81">
        <v>7</v>
      </c>
      <c r="E40" s="81">
        <v>6</v>
      </c>
      <c r="F40" s="81">
        <v>1</v>
      </c>
      <c r="G40" s="81">
        <v>1</v>
      </c>
      <c r="H40" s="81">
        <v>0</v>
      </c>
      <c r="I40" s="81">
        <v>0</v>
      </c>
      <c r="J40" s="82">
        <v>9</v>
      </c>
    </row>
    <row r="41" spans="1:10" ht="12" hidden="1" customHeight="1" outlineLevel="1" x14ac:dyDescent="0.25">
      <c r="A41" s="13" t="s">
        <v>35</v>
      </c>
      <c r="B41" s="14">
        <v>14</v>
      </c>
      <c r="C41" s="77">
        <v>4</v>
      </c>
      <c r="D41" s="77">
        <v>2</v>
      </c>
      <c r="E41" s="77">
        <v>3</v>
      </c>
      <c r="F41" s="77">
        <v>0</v>
      </c>
      <c r="G41" s="77">
        <v>1</v>
      </c>
      <c r="H41" s="77">
        <v>0</v>
      </c>
      <c r="I41" s="77">
        <v>0</v>
      </c>
      <c r="J41" s="78">
        <v>4</v>
      </c>
    </row>
    <row r="42" spans="1:10" ht="12" hidden="1" customHeight="1" outlineLevel="1" x14ac:dyDescent="0.25">
      <c r="A42" s="15" t="s">
        <v>36</v>
      </c>
      <c r="B42" s="16">
        <v>3</v>
      </c>
      <c r="C42" s="79">
        <v>0</v>
      </c>
      <c r="D42" s="79">
        <v>0</v>
      </c>
      <c r="E42" s="79">
        <v>0</v>
      </c>
      <c r="F42" s="79">
        <v>0</v>
      </c>
      <c r="G42" s="79">
        <v>0</v>
      </c>
      <c r="H42" s="79">
        <v>0</v>
      </c>
      <c r="I42" s="79">
        <v>0</v>
      </c>
      <c r="J42" s="80">
        <v>3</v>
      </c>
    </row>
    <row r="43" spans="1:10" ht="12" hidden="1" customHeight="1" outlineLevel="1" x14ac:dyDescent="0.25">
      <c r="A43" s="13" t="s">
        <v>37</v>
      </c>
      <c r="B43" s="14">
        <v>7</v>
      </c>
      <c r="C43" s="77">
        <v>5</v>
      </c>
      <c r="D43" s="77">
        <v>0</v>
      </c>
      <c r="E43" s="77">
        <v>2</v>
      </c>
      <c r="F43" s="77">
        <v>0</v>
      </c>
      <c r="G43" s="77">
        <v>0</v>
      </c>
      <c r="H43" s="77">
        <v>0</v>
      </c>
      <c r="I43" s="77">
        <v>0</v>
      </c>
      <c r="J43" s="78">
        <v>0</v>
      </c>
    </row>
    <row r="44" spans="1:10" ht="12" hidden="1" customHeight="1" outlineLevel="1" x14ac:dyDescent="0.25">
      <c r="A44" s="15" t="s">
        <v>38</v>
      </c>
      <c r="B44" s="16">
        <v>2</v>
      </c>
      <c r="C44" s="79">
        <v>0</v>
      </c>
      <c r="D44" s="79">
        <v>1</v>
      </c>
      <c r="E44" s="79">
        <v>0</v>
      </c>
      <c r="F44" s="79">
        <v>1</v>
      </c>
      <c r="G44" s="79">
        <v>0</v>
      </c>
      <c r="H44" s="79">
        <v>0</v>
      </c>
      <c r="I44" s="79">
        <v>0</v>
      </c>
      <c r="J44" s="80">
        <v>0</v>
      </c>
    </row>
    <row r="45" spans="1:10" ht="12" hidden="1" customHeight="1" outlineLevel="1" x14ac:dyDescent="0.25">
      <c r="A45" s="13" t="s">
        <v>39</v>
      </c>
      <c r="B45" s="14">
        <v>13</v>
      </c>
      <c r="C45" s="77">
        <v>6</v>
      </c>
      <c r="D45" s="77">
        <v>4</v>
      </c>
      <c r="E45" s="77">
        <v>1</v>
      </c>
      <c r="F45" s="77">
        <v>0</v>
      </c>
      <c r="G45" s="77">
        <v>0</v>
      </c>
      <c r="H45" s="77">
        <v>0</v>
      </c>
      <c r="I45" s="77">
        <v>0</v>
      </c>
      <c r="J45" s="78">
        <v>2</v>
      </c>
    </row>
    <row r="46" spans="1:10" ht="12" customHeight="1" collapsed="1" x14ac:dyDescent="0.25">
      <c r="A46" s="11" t="s">
        <v>40</v>
      </c>
      <c r="B46" s="12">
        <v>324</v>
      </c>
      <c r="C46" s="75">
        <v>145</v>
      </c>
      <c r="D46" s="75">
        <v>33</v>
      </c>
      <c r="E46" s="75">
        <v>28</v>
      </c>
      <c r="F46" s="75">
        <v>15</v>
      </c>
      <c r="G46" s="75">
        <v>15</v>
      </c>
      <c r="H46" s="75">
        <v>8</v>
      </c>
      <c r="I46" s="75">
        <v>0</v>
      </c>
      <c r="J46" s="76">
        <v>80</v>
      </c>
    </row>
    <row r="47" spans="1:10" ht="12" hidden="1" customHeight="1" outlineLevel="1" x14ac:dyDescent="0.25">
      <c r="A47" s="13" t="s">
        <v>41</v>
      </c>
      <c r="B47" s="19">
        <v>288</v>
      </c>
      <c r="C47" s="83">
        <v>134</v>
      </c>
      <c r="D47" s="83">
        <v>30</v>
      </c>
      <c r="E47" s="83">
        <v>25</v>
      </c>
      <c r="F47" s="83">
        <v>14</v>
      </c>
      <c r="G47" s="83">
        <v>14</v>
      </c>
      <c r="H47" s="83">
        <v>6</v>
      </c>
      <c r="I47" s="83">
        <v>0</v>
      </c>
      <c r="J47" s="84">
        <v>65</v>
      </c>
    </row>
    <row r="48" spans="1:10" ht="12" hidden="1" customHeight="1" outlineLevel="1" x14ac:dyDescent="0.25">
      <c r="A48" s="15" t="s">
        <v>42</v>
      </c>
      <c r="B48" s="22">
        <v>12</v>
      </c>
      <c r="C48" s="87">
        <v>3</v>
      </c>
      <c r="D48" s="87">
        <v>2</v>
      </c>
      <c r="E48" s="87">
        <v>2</v>
      </c>
      <c r="F48" s="87">
        <v>0</v>
      </c>
      <c r="G48" s="87">
        <v>0</v>
      </c>
      <c r="H48" s="87">
        <v>1</v>
      </c>
      <c r="I48" s="87">
        <v>0</v>
      </c>
      <c r="J48" s="88">
        <v>4</v>
      </c>
    </row>
    <row r="49" spans="1:10" ht="12" hidden="1" customHeight="1" outlineLevel="1" x14ac:dyDescent="0.25">
      <c r="A49" s="13" t="s">
        <v>43</v>
      </c>
      <c r="B49" s="14">
        <v>21</v>
      </c>
      <c r="C49" s="77">
        <v>8</v>
      </c>
      <c r="D49" s="77">
        <v>1</v>
      </c>
      <c r="E49" s="77">
        <v>1</v>
      </c>
      <c r="F49" s="77">
        <v>1</v>
      </c>
      <c r="G49" s="77">
        <v>1</v>
      </c>
      <c r="H49" s="77">
        <v>0</v>
      </c>
      <c r="I49" s="77">
        <v>0</v>
      </c>
      <c r="J49" s="78">
        <v>9</v>
      </c>
    </row>
    <row r="50" spans="1:10" ht="12" hidden="1" customHeight="1" outlineLevel="1" x14ac:dyDescent="0.25">
      <c r="A50" s="15" t="s">
        <v>44</v>
      </c>
      <c r="B50" s="22">
        <v>3</v>
      </c>
      <c r="C50" s="79">
        <v>0</v>
      </c>
      <c r="D50" s="79">
        <v>0</v>
      </c>
      <c r="E50" s="79">
        <v>0</v>
      </c>
      <c r="F50" s="79">
        <v>0</v>
      </c>
      <c r="G50" s="79">
        <v>0</v>
      </c>
      <c r="H50" s="79">
        <v>1</v>
      </c>
      <c r="I50" s="79">
        <v>0</v>
      </c>
      <c r="J50" s="80">
        <v>2</v>
      </c>
    </row>
    <row r="51" spans="1:10" ht="12" customHeight="1" collapsed="1" x14ac:dyDescent="0.25">
      <c r="A51" s="17" t="s">
        <v>45</v>
      </c>
      <c r="B51" s="18">
        <v>227</v>
      </c>
      <c r="C51" s="81">
        <v>116</v>
      </c>
      <c r="D51" s="81">
        <v>28</v>
      </c>
      <c r="E51" s="81">
        <v>22</v>
      </c>
      <c r="F51" s="81">
        <v>16</v>
      </c>
      <c r="G51" s="81">
        <v>7</v>
      </c>
      <c r="H51" s="81">
        <v>5</v>
      </c>
      <c r="I51" s="81">
        <v>0</v>
      </c>
      <c r="J51" s="82">
        <v>33</v>
      </c>
    </row>
    <row r="52" spans="1:10" ht="12" hidden="1" customHeight="1" outlineLevel="1" x14ac:dyDescent="0.25">
      <c r="A52" s="13" t="s">
        <v>156</v>
      </c>
      <c r="B52" s="19">
        <v>60</v>
      </c>
      <c r="C52" s="83">
        <v>34</v>
      </c>
      <c r="D52" s="83">
        <v>9</v>
      </c>
      <c r="E52" s="83">
        <v>8</v>
      </c>
      <c r="F52" s="83">
        <v>2</v>
      </c>
      <c r="G52" s="83">
        <v>2</v>
      </c>
      <c r="H52" s="83">
        <v>1</v>
      </c>
      <c r="I52" s="83">
        <v>0</v>
      </c>
      <c r="J52" s="84">
        <v>4</v>
      </c>
    </row>
    <row r="53" spans="1:10" ht="12" hidden="1" customHeight="1" outlineLevel="1" x14ac:dyDescent="0.25">
      <c r="A53" s="15" t="s">
        <v>157</v>
      </c>
      <c r="B53" s="16">
        <v>18</v>
      </c>
      <c r="C53" s="79">
        <v>8</v>
      </c>
      <c r="D53" s="79">
        <v>3</v>
      </c>
      <c r="E53" s="79">
        <v>2</v>
      </c>
      <c r="F53" s="79">
        <v>2</v>
      </c>
      <c r="G53" s="79">
        <v>1</v>
      </c>
      <c r="H53" s="79">
        <v>0</v>
      </c>
      <c r="I53" s="79">
        <v>0</v>
      </c>
      <c r="J53" s="80">
        <v>2</v>
      </c>
    </row>
    <row r="54" spans="1:10" ht="12" hidden="1" customHeight="1" outlineLevel="1" x14ac:dyDescent="0.25">
      <c r="A54" s="13" t="s">
        <v>158</v>
      </c>
      <c r="B54" s="19">
        <v>149</v>
      </c>
      <c r="C54" s="83">
        <v>74</v>
      </c>
      <c r="D54" s="83">
        <v>16</v>
      </c>
      <c r="E54" s="83">
        <v>12</v>
      </c>
      <c r="F54" s="83">
        <v>12</v>
      </c>
      <c r="G54" s="83">
        <v>4</v>
      </c>
      <c r="H54" s="83">
        <v>4</v>
      </c>
      <c r="I54" s="83">
        <v>0</v>
      </c>
      <c r="J54" s="84">
        <v>27</v>
      </c>
    </row>
    <row r="55" spans="1:10" ht="12" customHeight="1" collapsed="1" x14ac:dyDescent="0.25">
      <c r="A55" s="11" t="s">
        <v>46</v>
      </c>
      <c r="B55" s="12">
        <v>17</v>
      </c>
      <c r="C55" s="75">
        <v>6</v>
      </c>
      <c r="D55" s="75">
        <v>4</v>
      </c>
      <c r="E55" s="75">
        <v>1</v>
      </c>
      <c r="F55" s="75">
        <v>0</v>
      </c>
      <c r="G55" s="75">
        <v>1</v>
      </c>
      <c r="H55" s="75">
        <v>1</v>
      </c>
      <c r="I55" s="75">
        <v>0</v>
      </c>
      <c r="J55" s="76">
        <v>4</v>
      </c>
    </row>
    <row r="56" spans="1:10" ht="12" hidden="1" customHeight="1" outlineLevel="1" x14ac:dyDescent="0.25">
      <c r="A56" s="13" t="s">
        <v>47</v>
      </c>
      <c r="B56" s="14">
        <v>6</v>
      </c>
      <c r="C56" s="77">
        <v>1</v>
      </c>
      <c r="D56" s="77">
        <v>0</v>
      </c>
      <c r="E56" s="77">
        <v>1</v>
      </c>
      <c r="F56" s="77">
        <v>0</v>
      </c>
      <c r="G56" s="77">
        <v>1</v>
      </c>
      <c r="H56" s="77">
        <v>1</v>
      </c>
      <c r="I56" s="77">
        <v>0</v>
      </c>
      <c r="J56" s="78">
        <v>2</v>
      </c>
    </row>
    <row r="57" spans="1:10" ht="12" hidden="1" customHeight="1" outlineLevel="1" x14ac:dyDescent="0.25">
      <c r="A57" s="15" t="s">
        <v>48</v>
      </c>
      <c r="B57" s="16">
        <v>11</v>
      </c>
      <c r="C57" s="79">
        <v>5</v>
      </c>
      <c r="D57" s="79">
        <v>4</v>
      </c>
      <c r="E57" s="79">
        <v>0</v>
      </c>
      <c r="F57" s="79">
        <v>0</v>
      </c>
      <c r="G57" s="79">
        <v>0</v>
      </c>
      <c r="H57" s="79">
        <v>0</v>
      </c>
      <c r="I57" s="79">
        <v>0</v>
      </c>
      <c r="J57" s="80">
        <v>2</v>
      </c>
    </row>
    <row r="58" spans="1:10" ht="12" customHeight="1" collapsed="1" x14ac:dyDescent="0.25">
      <c r="A58" s="17" t="s">
        <v>49</v>
      </c>
      <c r="B58" s="18">
        <v>46</v>
      </c>
      <c r="C58" s="81">
        <v>27</v>
      </c>
      <c r="D58" s="81">
        <v>5</v>
      </c>
      <c r="E58" s="81">
        <v>8</v>
      </c>
      <c r="F58" s="81">
        <v>2</v>
      </c>
      <c r="G58" s="81">
        <v>0</v>
      </c>
      <c r="H58" s="81">
        <v>1</v>
      </c>
      <c r="I58" s="81">
        <v>0</v>
      </c>
      <c r="J58" s="82">
        <v>3</v>
      </c>
    </row>
    <row r="59" spans="1:10" ht="12" hidden="1" customHeight="1" outlineLevel="1" x14ac:dyDescent="0.25">
      <c r="A59" s="13" t="s">
        <v>151</v>
      </c>
      <c r="B59" s="19">
        <v>17</v>
      </c>
      <c r="C59" s="77">
        <v>8</v>
      </c>
      <c r="D59" s="77">
        <v>3</v>
      </c>
      <c r="E59" s="77">
        <v>5</v>
      </c>
      <c r="F59" s="77">
        <v>0</v>
      </c>
      <c r="G59" s="77">
        <v>0</v>
      </c>
      <c r="H59" s="77">
        <v>1</v>
      </c>
      <c r="I59" s="77">
        <v>0</v>
      </c>
      <c r="J59" s="78">
        <v>0</v>
      </c>
    </row>
    <row r="60" spans="1:10" ht="12" hidden="1" customHeight="1" outlineLevel="1" x14ac:dyDescent="0.25">
      <c r="A60" s="15" t="s">
        <v>50</v>
      </c>
      <c r="B60" s="16">
        <v>17</v>
      </c>
      <c r="C60" s="79">
        <v>10</v>
      </c>
      <c r="D60" s="79">
        <v>1</v>
      </c>
      <c r="E60" s="79">
        <v>2</v>
      </c>
      <c r="F60" s="79">
        <v>2</v>
      </c>
      <c r="G60" s="79">
        <v>0</v>
      </c>
      <c r="H60" s="79">
        <v>0</v>
      </c>
      <c r="I60" s="79">
        <v>0</v>
      </c>
      <c r="J60" s="80">
        <v>2</v>
      </c>
    </row>
    <row r="61" spans="1:10" ht="12" hidden="1" customHeight="1" outlineLevel="1" x14ac:dyDescent="0.25">
      <c r="A61" s="13" t="s">
        <v>51</v>
      </c>
      <c r="B61" s="14">
        <v>0</v>
      </c>
      <c r="C61" s="77">
        <v>0</v>
      </c>
      <c r="D61" s="77">
        <v>0</v>
      </c>
      <c r="E61" s="77">
        <v>0</v>
      </c>
      <c r="F61" s="77">
        <v>0</v>
      </c>
      <c r="G61" s="77">
        <v>0</v>
      </c>
      <c r="H61" s="77">
        <v>0</v>
      </c>
      <c r="I61" s="77">
        <v>0</v>
      </c>
      <c r="J61" s="78">
        <v>0</v>
      </c>
    </row>
    <row r="62" spans="1:10" ht="12" hidden="1" customHeight="1" outlineLevel="1" x14ac:dyDescent="0.25">
      <c r="A62" s="15" t="s">
        <v>52</v>
      </c>
      <c r="B62" s="22">
        <v>12</v>
      </c>
      <c r="C62" s="79">
        <v>9</v>
      </c>
      <c r="D62" s="79">
        <v>1</v>
      </c>
      <c r="E62" s="79">
        <v>1</v>
      </c>
      <c r="F62" s="79">
        <v>0</v>
      </c>
      <c r="G62" s="79">
        <v>0</v>
      </c>
      <c r="H62" s="79">
        <v>0</v>
      </c>
      <c r="I62" s="79">
        <v>0</v>
      </c>
      <c r="J62" s="80">
        <v>1</v>
      </c>
    </row>
    <row r="63" spans="1:10" ht="12" customHeight="1" x14ac:dyDescent="0.25">
      <c r="A63" s="11" t="s">
        <v>152</v>
      </c>
      <c r="B63" s="20">
        <v>347</v>
      </c>
      <c r="C63" s="75">
        <v>184</v>
      </c>
      <c r="D63" s="75">
        <v>39</v>
      </c>
      <c r="E63" s="75">
        <v>29</v>
      </c>
      <c r="F63" s="75">
        <v>12</v>
      </c>
      <c r="G63" s="75">
        <v>11</v>
      </c>
      <c r="H63" s="75">
        <v>5</v>
      </c>
      <c r="I63" s="75">
        <v>0</v>
      </c>
      <c r="J63" s="76">
        <v>67</v>
      </c>
    </row>
    <row r="64" spans="1:10" ht="12" customHeight="1" x14ac:dyDescent="0.25">
      <c r="A64" s="17" t="s">
        <v>153</v>
      </c>
      <c r="B64" s="21">
        <v>48</v>
      </c>
      <c r="C64" s="85">
        <v>25</v>
      </c>
      <c r="D64" s="85">
        <v>4</v>
      </c>
      <c r="E64" s="85">
        <v>2</v>
      </c>
      <c r="F64" s="85">
        <v>3</v>
      </c>
      <c r="G64" s="85">
        <v>2</v>
      </c>
      <c r="H64" s="85">
        <v>2</v>
      </c>
      <c r="I64" s="85">
        <v>0</v>
      </c>
      <c r="J64" s="86">
        <v>10</v>
      </c>
    </row>
    <row r="65" spans="1:10" ht="12" customHeight="1" x14ac:dyDescent="0.25">
      <c r="A65" s="11" t="s">
        <v>154</v>
      </c>
      <c r="B65" s="12">
        <v>10</v>
      </c>
      <c r="C65" s="89">
        <v>6</v>
      </c>
      <c r="D65" s="89">
        <v>1</v>
      </c>
      <c r="E65" s="89">
        <v>0</v>
      </c>
      <c r="F65" s="89">
        <v>0</v>
      </c>
      <c r="G65" s="89">
        <v>1</v>
      </c>
      <c r="H65" s="89">
        <v>0</v>
      </c>
      <c r="I65" s="89">
        <v>0</v>
      </c>
      <c r="J65" s="90">
        <v>2</v>
      </c>
    </row>
    <row r="66" spans="1:10" ht="12" customHeight="1" collapsed="1" x14ac:dyDescent="0.25">
      <c r="A66" s="17" t="s">
        <v>53</v>
      </c>
      <c r="B66" s="18">
        <v>87</v>
      </c>
      <c r="C66" s="81">
        <v>42</v>
      </c>
      <c r="D66" s="81">
        <v>9</v>
      </c>
      <c r="E66" s="81">
        <v>10</v>
      </c>
      <c r="F66" s="81">
        <v>7</v>
      </c>
      <c r="G66" s="81">
        <v>4</v>
      </c>
      <c r="H66" s="81">
        <v>1</v>
      </c>
      <c r="I66" s="81">
        <v>0</v>
      </c>
      <c r="J66" s="82">
        <v>14</v>
      </c>
    </row>
    <row r="67" spans="1:10" ht="12" hidden="1" customHeight="1" outlineLevel="1" x14ac:dyDescent="0.25">
      <c r="A67" s="13" t="s">
        <v>54</v>
      </c>
      <c r="B67" s="19">
        <v>17</v>
      </c>
      <c r="C67" s="77">
        <v>12</v>
      </c>
      <c r="D67" s="77">
        <v>1</v>
      </c>
      <c r="E67" s="77">
        <v>0</v>
      </c>
      <c r="F67" s="77">
        <v>2</v>
      </c>
      <c r="G67" s="77">
        <v>0</v>
      </c>
      <c r="H67" s="77">
        <v>0</v>
      </c>
      <c r="I67" s="77">
        <v>0</v>
      </c>
      <c r="J67" s="78">
        <v>2</v>
      </c>
    </row>
    <row r="68" spans="1:10" ht="12" hidden="1" customHeight="1" outlineLevel="1" x14ac:dyDescent="0.25">
      <c r="A68" s="15" t="s">
        <v>55</v>
      </c>
      <c r="B68" s="22">
        <v>46</v>
      </c>
      <c r="C68" s="79">
        <v>20</v>
      </c>
      <c r="D68" s="79">
        <v>3</v>
      </c>
      <c r="E68" s="79">
        <v>6</v>
      </c>
      <c r="F68" s="79">
        <v>5</v>
      </c>
      <c r="G68" s="79">
        <v>4</v>
      </c>
      <c r="H68" s="79">
        <v>1</v>
      </c>
      <c r="I68" s="79">
        <v>0</v>
      </c>
      <c r="J68" s="80">
        <v>7</v>
      </c>
    </row>
    <row r="69" spans="1:10" ht="12" hidden="1" customHeight="1" outlineLevel="1" x14ac:dyDescent="0.25">
      <c r="A69" s="13" t="s">
        <v>56</v>
      </c>
      <c r="B69" s="19">
        <v>24</v>
      </c>
      <c r="C69" s="77">
        <v>10</v>
      </c>
      <c r="D69" s="77">
        <v>5</v>
      </c>
      <c r="E69" s="77">
        <v>4</v>
      </c>
      <c r="F69" s="77">
        <v>0</v>
      </c>
      <c r="G69" s="77">
        <v>0</v>
      </c>
      <c r="H69" s="77">
        <v>0</v>
      </c>
      <c r="I69" s="77">
        <v>0</v>
      </c>
      <c r="J69" s="78">
        <v>5</v>
      </c>
    </row>
    <row r="70" spans="1:10" ht="12" customHeight="1" x14ac:dyDescent="0.25">
      <c r="A70" s="11" t="s">
        <v>155</v>
      </c>
      <c r="B70" s="12">
        <v>6</v>
      </c>
      <c r="C70" s="89">
        <v>2</v>
      </c>
      <c r="D70" s="89">
        <v>1</v>
      </c>
      <c r="E70" s="89">
        <v>0</v>
      </c>
      <c r="F70" s="89">
        <v>0</v>
      </c>
      <c r="G70" s="89">
        <v>0</v>
      </c>
      <c r="H70" s="89">
        <v>0</v>
      </c>
      <c r="I70" s="89">
        <v>0</v>
      </c>
      <c r="J70" s="90">
        <v>3</v>
      </c>
    </row>
    <row r="71" spans="1:10" ht="12" customHeight="1" collapsed="1" x14ac:dyDescent="0.25">
      <c r="A71" s="17" t="s">
        <v>57</v>
      </c>
      <c r="B71" s="21">
        <v>0</v>
      </c>
      <c r="C71" s="85">
        <v>0</v>
      </c>
      <c r="D71" s="85">
        <v>0</v>
      </c>
      <c r="E71" s="85">
        <v>0</v>
      </c>
      <c r="F71" s="85">
        <v>0</v>
      </c>
      <c r="G71" s="85">
        <v>0</v>
      </c>
      <c r="H71" s="85">
        <v>0</v>
      </c>
      <c r="I71" s="85">
        <v>0</v>
      </c>
      <c r="J71" s="86">
        <v>0</v>
      </c>
    </row>
    <row r="72" spans="1:10" ht="12" hidden="1" customHeight="1" outlineLevel="1" x14ac:dyDescent="0.25">
      <c r="A72" s="13" t="s">
        <v>58</v>
      </c>
      <c r="B72" s="14">
        <v>0</v>
      </c>
      <c r="C72" s="77">
        <v>0</v>
      </c>
      <c r="D72" s="77">
        <v>0</v>
      </c>
      <c r="E72" s="77">
        <v>0</v>
      </c>
      <c r="F72" s="77">
        <v>0</v>
      </c>
      <c r="G72" s="77">
        <v>0</v>
      </c>
      <c r="H72" s="77">
        <v>0</v>
      </c>
      <c r="I72" s="77">
        <v>0</v>
      </c>
      <c r="J72" s="78">
        <v>0</v>
      </c>
    </row>
    <row r="73" spans="1:10" ht="12" hidden="1" customHeight="1" outlineLevel="1" x14ac:dyDescent="0.25">
      <c r="A73" s="15" t="s">
        <v>59</v>
      </c>
      <c r="B73" s="16">
        <v>0</v>
      </c>
      <c r="C73" s="79">
        <v>0</v>
      </c>
      <c r="D73" s="79">
        <v>0</v>
      </c>
      <c r="E73" s="79">
        <v>0</v>
      </c>
      <c r="F73" s="79">
        <v>0</v>
      </c>
      <c r="G73" s="79">
        <v>0</v>
      </c>
      <c r="H73" s="79">
        <v>0</v>
      </c>
      <c r="I73" s="79">
        <v>0</v>
      </c>
      <c r="J73" s="80">
        <v>0</v>
      </c>
    </row>
  </sheetData>
  <mergeCells count="3">
    <mergeCell ref="B8:B9"/>
    <mergeCell ref="J8:J9"/>
    <mergeCell ref="C8:I8"/>
  </mergeCells>
  <dataValidations count="1">
    <dataValidation showInputMessage="1" showErrorMessage="1" sqref="A5" xr:uid="{1A20F917-D312-410D-A475-D322042E9E57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E18"/>
  <sheetViews>
    <sheetView showGridLines="0" workbookViewId="0">
      <selection activeCell="A8" sqref="A8:E18"/>
    </sheetView>
  </sheetViews>
  <sheetFormatPr baseColWidth="10" defaultRowHeight="15" x14ac:dyDescent="0.25"/>
  <cols>
    <col min="1" max="1" width="30.42578125" customWidth="1"/>
    <col min="2" max="5" width="12.7109375" customWidth="1"/>
  </cols>
  <sheetData>
    <row r="1" spans="1:5" x14ac:dyDescent="0.25">
      <c r="A1" s="69" t="str">
        <f>'EPC1'!A1</f>
        <v>T4</v>
      </c>
      <c r="B1" s="24"/>
      <c r="C1" s="24"/>
      <c r="D1" s="24"/>
      <c r="E1" s="24"/>
    </row>
    <row r="2" spans="1:5" x14ac:dyDescent="0.25">
      <c r="A2" s="23"/>
      <c r="B2" s="24"/>
      <c r="C2" s="24"/>
      <c r="D2" s="24"/>
      <c r="E2" s="24"/>
    </row>
    <row r="3" spans="1:5" x14ac:dyDescent="0.25">
      <c r="A3" s="23"/>
      <c r="B3" s="1"/>
      <c r="C3" s="1"/>
      <c r="D3" s="1"/>
      <c r="E3" s="1"/>
    </row>
    <row r="4" spans="1:5" ht="23.25" x14ac:dyDescent="0.25">
      <c r="A4" s="2" t="s">
        <v>0</v>
      </c>
      <c r="B4" s="2"/>
      <c r="C4" s="3"/>
      <c r="D4" s="3"/>
      <c r="E4" s="3"/>
    </row>
    <row r="5" spans="1:5" ht="23.25" x14ac:dyDescent="0.25">
      <c r="A5" s="119" t="s">
        <v>198</v>
      </c>
      <c r="B5" s="35" t="str">
        <f>IF('EPC1'!B5&lt;&gt;0,'EPC1'!B5,"")</f>
        <v/>
      </c>
      <c r="C5" s="3"/>
      <c r="D5" s="3"/>
      <c r="E5" s="3"/>
    </row>
    <row r="6" spans="1:5" ht="26.25" x14ac:dyDescent="0.25">
      <c r="A6" s="4" t="s">
        <v>183</v>
      </c>
      <c r="B6" s="5"/>
      <c r="C6" s="5"/>
      <c r="D6" s="5"/>
      <c r="E6" s="5"/>
    </row>
    <row r="7" spans="1:5" ht="26.25" x14ac:dyDescent="0.25">
      <c r="A7" s="4"/>
      <c r="B7" s="5"/>
      <c r="C7" s="5"/>
      <c r="D7" s="5"/>
      <c r="E7" s="5"/>
    </row>
    <row r="8" spans="1:5" ht="20.100000000000001" customHeight="1" x14ac:dyDescent="0.25">
      <c r="A8" s="6"/>
      <c r="B8" s="120" t="s">
        <v>1</v>
      </c>
      <c r="C8" s="121" t="s">
        <v>60</v>
      </c>
      <c r="D8" s="121"/>
      <c r="E8" s="121"/>
    </row>
    <row r="9" spans="1:5" ht="20.100000000000001" customHeight="1" x14ac:dyDescent="0.25">
      <c r="A9" s="6" t="s">
        <v>74</v>
      </c>
      <c r="B9" s="120"/>
      <c r="C9" s="8" t="s">
        <v>139</v>
      </c>
      <c r="D9" s="8" t="s">
        <v>140</v>
      </c>
      <c r="E9" s="8" t="s">
        <v>61</v>
      </c>
    </row>
    <row r="10" spans="1:5" ht="15" customHeight="1" x14ac:dyDescent="0.25">
      <c r="A10" s="15" t="s">
        <v>165</v>
      </c>
      <c r="B10" s="39">
        <v>687</v>
      </c>
      <c r="C10" s="79">
        <v>649</v>
      </c>
      <c r="D10" s="79">
        <v>27</v>
      </c>
      <c r="E10" s="79">
        <v>11</v>
      </c>
    </row>
    <row r="11" spans="1:5" ht="15" customHeight="1" x14ac:dyDescent="0.25">
      <c r="A11" s="13" t="s">
        <v>164</v>
      </c>
      <c r="B11" s="38">
        <v>176</v>
      </c>
      <c r="C11" s="77">
        <v>161</v>
      </c>
      <c r="D11" s="77">
        <v>13</v>
      </c>
      <c r="E11" s="77">
        <v>2</v>
      </c>
    </row>
    <row r="12" spans="1:5" ht="15" customHeight="1" x14ac:dyDescent="0.25">
      <c r="A12" s="93" t="s">
        <v>75</v>
      </c>
      <c r="B12" s="97">
        <v>129</v>
      </c>
      <c r="C12" s="95">
        <v>121</v>
      </c>
      <c r="D12" s="95">
        <v>6</v>
      </c>
      <c r="E12" s="95">
        <v>2</v>
      </c>
    </row>
    <row r="13" spans="1:5" ht="15" customHeight="1" x14ac:dyDescent="0.25">
      <c r="A13" s="13" t="s">
        <v>76</v>
      </c>
      <c r="B13" s="38">
        <v>65</v>
      </c>
      <c r="C13" s="77">
        <v>57</v>
      </c>
      <c r="D13" s="77">
        <v>8</v>
      </c>
      <c r="E13" s="77">
        <v>0</v>
      </c>
    </row>
    <row r="14" spans="1:5" ht="15" customHeight="1" x14ac:dyDescent="0.25">
      <c r="A14" s="93" t="s">
        <v>77</v>
      </c>
      <c r="B14" s="97">
        <v>58</v>
      </c>
      <c r="C14" s="95">
        <v>49</v>
      </c>
      <c r="D14" s="95">
        <v>9</v>
      </c>
      <c r="E14" s="95">
        <v>0</v>
      </c>
    </row>
    <row r="15" spans="1:5" ht="15" customHeight="1" x14ac:dyDescent="0.25">
      <c r="A15" s="13" t="s">
        <v>78</v>
      </c>
      <c r="B15" s="38">
        <v>25</v>
      </c>
      <c r="C15" s="77">
        <v>21</v>
      </c>
      <c r="D15" s="77">
        <v>4</v>
      </c>
      <c r="E15" s="77">
        <v>0</v>
      </c>
    </row>
    <row r="16" spans="1:5" ht="15" customHeight="1" x14ac:dyDescent="0.25">
      <c r="A16" s="93" t="s">
        <v>79</v>
      </c>
      <c r="B16" s="97">
        <v>0</v>
      </c>
      <c r="C16" s="95">
        <v>0</v>
      </c>
      <c r="D16" s="95">
        <v>0</v>
      </c>
      <c r="E16" s="95">
        <v>0</v>
      </c>
    </row>
    <row r="17" spans="1:5" ht="15" customHeight="1" x14ac:dyDescent="0.25">
      <c r="A17" s="92" t="s">
        <v>174</v>
      </c>
      <c r="B17" s="38">
        <v>292</v>
      </c>
      <c r="C17" s="77">
        <v>265</v>
      </c>
      <c r="D17" s="77">
        <v>19</v>
      </c>
      <c r="E17" s="77">
        <v>8</v>
      </c>
    </row>
    <row r="18" spans="1:5" ht="15" customHeight="1" x14ac:dyDescent="0.25">
      <c r="A18" s="9" t="s">
        <v>9</v>
      </c>
      <c r="B18" s="36">
        <v>1432</v>
      </c>
      <c r="C18" s="73">
        <v>1323</v>
      </c>
      <c r="D18" s="73">
        <v>86</v>
      </c>
      <c r="E18" s="73">
        <v>23</v>
      </c>
    </row>
  </sheetData>
  <mergeCells count="2">
    <mergeCell ref="B8:B9"/>
    <mergeCell ref="C8:E8"/>
  </mergeCells>
  <dataValidations count="1">
    <dataValidation showInputMessage="1" showErrorMessage="1" sqref="A5" xr:uid="{5F785879-E73D-4906-80B4-4FB08526DF55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H73"/>
  <sheetViews>
    <sheetView showGridLines="0" workbookViewId="0">
      <selection activeCell="G5" sqref="G5"/>
    </sheetView>
  </sheetViews>
  <sheetFormatPr baseColWidth="10" defaultRowHeight="15" outlineLevelRow="1" x14ac:dyDescent="0.25"/>
  <cols>
    <col min="1" max="1" width="18.7109375" customWidth="1"/>
    <col min="2" max="2" width="9.7109375" customWidth="1"/>
    <col min="3" max="8" width="12.7109375" customWidth="1"/>
  </cols>
  <sheetData>
    <row r="1" spans="1:8" x14ac:dyDescent="0.25">
      <c r="A1" s="69" t="str">
        <f>'EPC1'!A1</f>
        <v>T4</v>
      </c>
      <c r="B1" s="24"/>
      <c r="C1" s="24"/>
      <c r="D1" s="24"/>
      <c r="E1" s="24"/>
      <c r="F1" s="24"/>
      <c r="G1" s="24"/>
      <c r="H1" s="24"/>
    </row>
    <row r="2" spans="1:8" x14ac:dyDescent="0.25">
      <c r="A2" s="23"/>
      <c r="B2" s="24"/>
      <c r="C2" s="24"/>
      <c r="D2" s="24"/>
      <c r="E2" s="24"/>
      <c r="F2" s="24"/>
      <c r="G2" s="24"/>
      <c r="H2" s="24"/>
    </row>
    <row r="3" spans="1:8" x14ac:dyDescent="0.25">
      <c r="A3" s="23"/>
      <c r="B3" s="1"/>
      <c r="C3" s="1"/>
      <c r="D3" s="1"/>
      <c r="E3" s="1"/>
      <c r="F3" s="1"/>
      <c r="G3" s="1"/>
      <c r="H3" s="1"/>
    </row>
    <row r="4" spans="1:8" ht="23.25" x14ac:dyDescent="0.25">
      <c r="A4" s="2" t="s">
        <v>0</v>
      </c>
      <c r="B4" s="2"/>
      <c r="C4" s="2"/>
      <c r="D4" s="2"/>
      <c r="E4" s="2"/>
      <c r="F4" s="3"/>
      <c r="G4" s="3"/>
      <c r="H4" s="3"/>
    </row>
    <row r="5" spans="1:8" ht="23.25" x14ac:dyDescent="0.25">
      <c r="A5" s="119" t="s">
        <v>198</v>
      </c>
      <c r="B5" s="35"/>
      <c r="C5" s="2"/>
      <c r="D5" s="2"/>
      <c r="E5" s="2"/>
      <c r="F5" s="3"/>
      <c r="G5" s="3"/>
      <c r="H5" s="3"/>
    </row>
    <row r="6" spans="1:8" ht="26.25" x14ac:dyDescent="0.25">
      <c r="A6" s="4" t="s">
        <v>166</v>
      </c>
      <c r="B6" s="5"/>
      <c r="C6" s="5"/>
      <c r="D6" s="5"/>
      <c r="E6" s="5"/>
      <c r="F6" s="5"/>
      <c r="G6" s="5"/>
      <c r="H6" s="5"/>
    </row>
    <row r="7" spans="1:8" ht="26.25" x14ac:dyDescent="0.25">
      <c r="A7" s="4"/>
      <c r="B7" s="5"/>
      <c r="C7" s="5"/>
      <c r="D7" s="5"/>
      <c r="E7" s="5"/>
      <c r="F7" s="5"/>
      <c r="G7" s="5"/>
      <c r="H7" s="5"/>
    </row>
    <row r="8" spans="1:8" ht="20.100000000000001" customHeight="1" x14ac:dyDescent="0.25">
      <c r="A8" s="6"/>
      <c r="B8" s="120" t="s">
        <v>1</v>
      </c>
      <c r="C8" s="120" t="s">
        <v>167</v>
      </c>
      <c r="D8" s="120"/>
      <c r="E8" s="120"/>
      <c r="F8" s="120"/>
      <c r="G8" s="120"/>
      <c r="H8" s="120"/>
    </row>
    <row r="9" spans="1:8" ht="20.100000000000001" customHeight="1" x14ac:dyDescent="0.25">
      <c r="A9" s="6"/>
      <c r="B9" s="120"/>
      <c r="C9" s="7" t="s">
        <v>168</v>
      </c>
      <c r="D9" s="70" t="s">
        <v>169</v>
      </c>
      <c r="E9" s="70" t="s">
        <v>170</v>
      </c>
      <c r="F9" s="71" t="s">
        <v>171</v>
      </c>
      <c r="G9" s="70" t="s">
        <v>197</v>
      </c>
      <c r="H9" s="70" t="s">
        <v>173</v>
      </c>
    </row>
    <row r="10" spans="1:8" ht="12" customHeight="1" x14ac:dyDescent="0.25">
      <c r="A10" s="9" t="s">
        <v>9</v>
      </c>
      <c r="B10" s="10">
        <v>1432</v>
      </c>
      <c r="C10" s="73">
        <v>340</v>
      </c>
      <c r="D10" s="73">
        <v>349</v>
      </c>
      <c r="E10" s="73">
        <v>171</v>
      </c>
      <c r="F10" s="73">
        <v>155</v>
      </c>
      <c r="G10" s="73">
        <v>92</v>
      </c>
      <c r="H10" s="73">
        <v>325</v>
      </c>
    </row>
    <row r="11" spans="1:8" ht="12" customHeight="1" collapsed="1" x14ac:dyDescent="0.25">
      <c r="A11" s="11" t="s">
        <v>10</v>
      </c>
      <c r="B11" s="12">
        <v>139</v>
      </c>
      <c r="C11" s="75">
        <v>30</v>
      </c>
      <c r="D11" s="75">
        <v>36</v>
      </c>
      <c r="E11" s="75">
        <v>19</v>
      </c>
      <c r="F11" s="75">
        <v>16</v>
      </c>
      <c r="G11" s="75">
        <v>8</v>
      </c>
      <c r="H11" s="75">
        <v>30</v>
      </c>
    </row>
    <row r="12" spans="1:8" ht="12" hidden="1" customHeight="1" outlineLevel="1" x14ac:dyDescent="0.25">
      <c r="A12" s="13" t="s">
        <v>11</v>
      </c>
      <c r="B12" s="14">
        <v>19</v>
      </c>
      <c r="C12" s="77">
        <v>3</v>
      </c>
      <c r="D12" s="77">
        <v>5</v>
      </c>
      <c r="E12" s="77">
        <v>3</v>
      </c>
      <c r="F12" s="77">
        <v>1</v>
      </c>
      <c r="G12" s="77">
        <v>1</v>
      </c>
      <c r="H12" s="77">
        <v>6</v>
      </c>
    </row>
    <row r="13" spans="1:8" ht="12" hidden="1" customHeight="1" outlineLevel="1" x14ac:dyDescent="0.25">
      <c r="A13" s="15" t="s">
        <v>12</v>
      </c>
      <c r="B13" s="16">
        <v>9</v>
      </c>
      <c r="C13" s="79">
        <v>3</v>
      </c>
      <c r="D13" s="79">
        <v>1</v>
      </c>
      <c r="E13" s="79">
        <v>2</v>
      </c>
      <c r="F13" s="79">
        <v>0</v>
      </c>
      <c r="G13" s="79">
        <v>0</v>
      </c>
      <c r="H13" s="79">
        <v>3</v>
      </c>
    </row>
    <row r="14" spans="1:8" ht="12" hidden="1" customHeight="1" outlineLevel="1" x14ac:dyDescent="0.25">
      <c r="A14" s="13" t="s">
        <v>13</v>
      </c>
      <c r="B14" s="14">
        <v>14</v>
      </c>
      <c r="C14" s="77">
        <v>3</v>
      </c>
      <c r="D14" s="77">
        <v>0</v>
      </c>
      <c r="E14" s="77">
        <v>2</v>
      </c>
      <c r="F14" s="77">
        <v>2</v>
      </c>
      <c r="G14" s="77">
        <v>1</v>
      </c>
      <c r="H14" s="77">
        <v>6</v>
      </c>
    </row>
    <row r="15" spans="1:8" ht="12" hidden="1" customHeight="1" outlineLevel="1" x14ac:dyDescent="0.25">
      <c r="A15" s="15" t="s">
        <v>14</v>
      </c>
      <c r="B15" s="16">
        <v>15</v>
      </c>
      <c r="C15" s="79">
        <v>2</v>
      </c>
      <c r="D15" s="79">
        <v>3</v>
      </c>
      <c r="E15" s="79">
        <v>3</v>
      </c>
      <c r="F15" s="79">
        <v>3</v>
      </c>
      <c r="G15" s="79">
        <v>1</v>
      </c>
      <c r="H15" s="79">
        <v>3</v>
      </c>
    </row>
    <row r="16" spans="1:8" ht="12" hidden="1" customHeight="1" outlineLevel="1" x14ac:dyDescent="0.25">
      <c r="A16" s="13" t="s">
        <v>15</v>
      </c>
      <c r="B16" s="14">
        <v>13</v>
      </c>
      <c r="C16" s="77">
        <v>3</v>
      </c>
      <c r="D16" s="77">
        <v>4</v>
      </c>
      <c r="E16" s="77">
        <v>1</v>
      </c>
      <c r="F16" s="77">
        <v>3</v>
      </c>
      <c r="G16" s="77">
        <v>0</v>
      </c>
      <c r="H16" s="77">
        <v>2</v>
      </c>
    </row>
    <row r="17" spans="1:8" ht="12" hidden="1" customHeight="1" outlineLevel="1" x14ac:dyDescent="0.25">
      <c r="A17" s="15" t="s">
        <v>16</v>
      </c>
      <c r="B17" s="16">
        <v>6</v>
      </c>
      <c r="C17" s="79">
        <v>0</v>
      </c>
      <c r="D17" s="79">
        <v>1</v>
      </c>
      <c r="E17" s="79">
        <v>1</v>
      </c>
      <c r="F17" s="79">
        <v>1</v>
      </c>
      <c r="G17" s="79">
        <v>1</v>
      </c>
      <c r="H17" s="79">
        <v>2</v>
      </c>
    </row>
    <row r="18" spans="1:8" ht="12" hidden="1" customHeight="1" outlineLevel="1" x14ac:dyDescent="0.25">
      <c r="A18" s="13" t="s">
        <v>17</v>
      </c>
      <c r="B18" s="14">
        <v>20</v>
      </c>
      <c r="C18" s="77">
        <v>7</v>
      </c>
      <c r="D18" s="77">
        <v>7</v>
      </c>
      <c r="E18" s="77">
        <v>3</v>
      </c>
      <c r="F18" s="77">
        <v>0</v>
      </c>
      <c r="G18" s="77">
        <v>1</v>
      </c>
      <c r="H18" s="77">
        <v>2</v>
      </c>
    </row>
    <row r="19" spans="1:8" ht="12" hidden="1" customHeight="1" outlineLevel="1" x14ac:dyDescent="0.25">
      <c r="A19" s="15" t="s">
        <v>18</v>
      </c>
      <c r="B19" s="16">
        <v>43</v>
      </c>
      <c r="C19" s="79">
        <v>9</v>
      </c>
      <c r="D19" s="79">
        <v>15</v>
      </c>
      <c r="E19" s="79">
        <v>4</v>
      </c>
      <c r="F19" s="79">
        <v>6</v>
      </c>
      <c r="G19" s="79">
        <v>3</v>
      </c>
      <c r="H19" s="79">
        <v>6</v>
      </c>
    </row>
    <row r="20" spans="1:8" ht="12" customHeight="1" collapsed="1" x14ac:dyDescent="0.25">
      <c r="A20" s="17" t="s">
        <v>19</v>
      </c>
      <c r="B20" s="18">
        <v>40</v>
      </c>
      <c r="C20" s="81">
        <v>9</v>
      </c>
      <c r="D20" s="81">
        <v>6</v>
      </c>
      <c r="E20" s="81">
        <v>6</v>
      </c>
      <c r="F20" s="81">
        <v>3</v>
      </c>
      <c r="G20" s="81">
        <v>4</v>
      </c>
      <c r="H20" s="81">
        <v>12</v>
      </c>
    </row>
    <row r="21" spans="1:8" ht="12" hidden="1" customHeight="1" outlineLevel="1" x14ac:dyDescent="0.25">
      <c r="A21" s="13" t="s">
        <v>20</v>
      </c>
      <c r="B21" s="14">
        <v>5</v>
      </c>
      <c r="C21" s="77">
        <v>0</v>
      </c>
      <c r="D21" s="77">
        <v>1</v>
      </c>
      <c r="E21" s="77">
        <v>2</v>
      </c>
      <c r="F21" s="77">
        <v>0</v>
      </c>
      <c r="G21" s="77">
        <v>0</v>
      </c>
      <c r="H21" s="77">
        <v>2</v>
      </c>
    </row>
    <row r="22" spans="1:8" ht="12" hidden="1" customHeight="1" outlineLevel="1" x14ac:dyDescent="0.25">
      <c r="A22" s="15" t="s">
        <v>21</v>
      </c>
      <c r="B22" s="16">
        <v>1</v>
      </c>
      <c r="C22" s="79">
        <v>1</v>
      </c>
      <c r="D22" s="79">
        <v>0</v>
      </c>
      <c r="E22" s="79">
        <v>0</v>
      </c>
      <c r="F22" s="79">
        <v>0</v>
      </c>
      <c r="G22" s="79">
        <v>0</v>
      </c>
      <c r="H22" s="79">
        <v>0</v>
      </c>
    </row>
    <row r="23" spans="1:8" ht="12" hidden="1" customHeight="1" outlineLevel="1" x14ac:dyDescent="0.25">
      <c r="A23" s="13" t="s">
        <v>22</v>
      </c>
      <c r="B23" s="19">
        <v>34</v>
      </c>
      <c r="C23" s="77">
        <v>8</v>
      </c>
      <c r="D23" s="77">
        <v>5</v>
      </c>
      <c r="E23" s="77">
        <v>4</v>
      </c>
      <c r="F23" s="77">
        <v>3</v>
      </c>
      <c r="G23" s="77">
        <v>4</v>
      </c>
      <c r="H23" s="77">
        <v>10</v>
      </c>
    </row>
    <row r="24" spans="1:8" ht="12" customHeight="1" x14ac:dyDescent="0.25">
      <c r="A24" s="11" t="s">
        <v>147</v>
      </c>
      <c r="B24" s="12">
        <v>27</v>
      </c>
      <c r="C24" s="75">
        <v>2</v>
      </c>
      <c r="D24" s="75">
        <v>8</v>
      </c>
      <c r="E24" s="75">
        <v>2</v>
      </c>
      <c r="F24" s="75">
        <v>3</v>
      </c>
      <c r="G24" s="75">
        <v>4</v>
      </c>
      <c r="H24" s="75">
        <v>8</v>
      </c>
    </row>
    <row r="25" spans="1:8" ht="12" customHeight="1" x14ac:dyDescent="0.25">
      <c r="A25" s="17" t="s">
        <v>148</v>
      </c>
      <c r="B25" s="18">
        <v>10</v>
      </c>
      <c r="C25" s="81">
        <v>2</v>
      </c>
      <c r="D25" s="81">
        <v>3</v>
      </c>
      <c r="E25" s="81">
        <v>2</v>
      </c>
      <c r="F25" s="81">
        <v>1</v>
      </c>
      <c r="G25" s="81">
        <v>1</v>
      </c>
      <c r="H25" s="81">
        <v>1</v>
      </c>
    </row>
    <row r="26" spans="1:8" ht="12" customHeight="1" collapsed="1" x14ac:dyDescent="0.25">
      <c r="A26" s="11" t="s">
        <v>23</v>
      </c>
      <c r="B26" s="12">
        <v>22</v>
      </c>
      <c r="C26" s="75">
        <v>6</v>
      </c>
      <c r="D26" s="75">
        <v>9</v>
      </c>
      <c r="E26" s="75">
        <v>3</v>
      </c>
      <c r="F26" s="75">
        <v>0</v>
      </c>
      <c r="G26" s="75">
        <v>0</v>
      </c>
      <c r="H26" s="75">
        <v>4</v>
      </c>
    </row>
    <row r="27" spans="1:8" ht="12" hidden="1" customHeight="1" outlineLevel="1" x14ac:dyDescent="0.25">
      <c r="A27" s="13" t="s">
        <v>150</v>
      </c>
      <c r="B27" s="19">
        <v>11</v>
      </c>
      <c r="C27" s="83">
        <v>2</v>
      </c>
      <c r="D27" s="83">
        <v>5</v>
      </c>
      <c r="E27" s="83">
        <v>2</v>
      </c>
      <c r="F27" s="83">
        <v>0</v>
      </c>
      <c r="G27" s="83">
        <v>0</v>
      </c>
      <c r="H27" s="83">
        <v>2</v>
      </c>
    </row>
    <row r="28" spans="1:8" ht="12" hidden="1" customHeight="1" outlineLevel="1" x14ac:dyDescent="0.25">
      <c r="A28" s="15" t="s">
        <v>149</v>
      </c>
      <c r="B28" s="16">
        <v>11</v>
      </c>
      <c r="C28" s="79">
        <v>4</v>
      </c>
      <c r="D28" s="79">
        <v>4</v>
      </c>
      <c r="E28" s="79">
        <v>1</v>
      </c>
      <c r="F28" s="79">
        <v>0</v>
      </c>
      <c r="G28" s="79">
        <v>0</v>
      </c>
      <c r="H28" s="79">
        <v>2</v>
      </c>
    </row>
    <row r="29" spans="1:8" ht="12" customHeight="1" x14ac:dyDescent="0.25">
      <c r="A29" s="17" t="s">
        <v>24</v>
      </c>
      <c r="B29" s="21">
        <v>10</v>
      </c>
      <c r="C29" s="85">
        <v>4</v>
      </c>
      <c r="D29" s="85">
        <v>2</v>
      </c>
      <c r="E29" s="85">
        <v>1</v>
      </c>
      <c r="F29" s="85">
        <v>1</v>
      </c>
      <c r="G29" s="85">
        <v>0</v>
      </c>
      <c r="H29" s="85">
        <v>2</v>
      </c>
    </row>
    <row r="30" spans="1:8" ht="12" customHeight="1" collapsed="1" x14ac:dyDescent="0.25">
      <c r="A30" s="11" t="s">
        <v>25</v>
      </c>
      <c r="B30" s="12">
        <v>33</v>
      </c>
      <c r="C30" s="75">
        <v>4</v>
      </c>
      <c r="D30" s="75">
        <v>10</v>
      </c>
      <c r="E30" s="75">
        <v>2</v>
      </c>
      <c r="F30" s="75">
        <v>4</v>
      </c>
      <c r="G30" s="75">
        <v>0</v>
      </c>
      <c r="H30" s="75">
        <v>13</v>
      </c>
    </row>
    <row r="31" spans="1:8" ht="12" hidden="1" customHeight="1" outlineLevel="1" x14ac:dyDescent="0.25">
      <c r="A31" s="13" t="s">
        <v>163</v>
      </c>
      <c r="B31" s="14">
        <v>0</v>
      </c>
      <c r="C31" s="77">
        <v>0</v>
      </c>
      <c r="D31" s="77">
        <v>0</v>
      </c>
      <c r="E31" s="77">
        <v>0</v>
      </c>
      <c r="F31" s="77">
        <v>0</v>
      </c>
      <c r="G31" s="77">
        <v>0</v>
      </c>
      <c r="H31" s="77">
        <v>0</v>
      </c>
    </row>
    <row r="32" spans="1:8" ht="12" hidden="1" customHeight="1" outlineLevel="1" x14ac:dyDescent="0.25">
      <c r="A32" s="15" t="s">
        <v>26</v>
      </c>
      <c r="B32" s="16">
        <v>2</v>
      </c>
      <c r="C32" s="79">
        <v>2</v>
      </c>
      <c r="D32" s="79">
        <v>0</v>
      </c>
      <c r="E32" s="79">
        <v>0</v>
      </c>
      <c r="F32" s="79">
        <v>0</v>
      </c>
      <c r="G32" s="79">
        <v>0</v>
      </c>
      <c r="H32" s="79">
        <v>0</v>
      </c>
    </row>
    <row r="33" spans="1:8" ht="12" hidden="1" customHeight="1" outlineLevel="1" x14ac:dyDescent="0.25">
      <c r="A33" s="13" t="s">
        <v>27</v>
      </c>
      <c r="B33" s="14">
        <v>3</v>
      </c>
      <c r="C33" s="77">
        <v>0</v>
      </c>
      <c r="D33" s="77">
        <v>0</v>
      </c>
      <c r="E33" s="77">
        <v>0</v>
      </c>
      <c r="F33" s="77">
        <v>0</v>
      </c>
      <c r="G33" s="77">
        <v>0</v>
      </c>
      <c r="H33" s="77">
        <v>3</v>
      </c>
    </row>
    <row r="34" spans="1:8" ht="12" hidden="1" customHeight="1" outlineLevel="1" x14ac:dyDescent="0.25">
      <c r="A34" s="15" t="s">
        <v>28</v>
      </c>
      <c r="B34" s="16">
        <v>4</v>
      </c>
      <c r="C34" s="79">
        <v>1</v>
      </c>
      <c r="D34" s="79">
        <v>0</v>
      </c>
      <c r="E34" s="79">
        <v>0</v>
      </c>
      <c r="F34" s="79">
        <v>1</v>
      </c>
      <c r="G34" s="79">
        <v>0</v>
      </c>
      <c r="H34" s="79">
        <v>2</v>
      </c>
    </row>
    <row r="35" spans="1:8" ht="12" hidden="1" customHeight="1" outlineLevel="1" x14ac:dyDescent="0.25">
      <c r="A35" s="13" t="s">
        <v>29</v>
      </c>
      <c r="B35" s="14">
        <v>3</v>
      </c>
      <c r="C35" s="77">
        <v>0</v>
      </c>
      <c r="D35" s="77">
        <v>1</v>
      </c>
      <c r="E35" s="77">
        <v>0</v>
      </c>
      <c r="F35" s="77">
        <v>1</v>
      </c>
      <c r="G35" s="77">
        <v>0</v>
      </c>
      <c r="H35" s="77">
        <v>1</v>
      </c>
    </row>
    <row r="36" spans="1:8" ht="12" hidden="1" customHeight="1" outlineLevel="1" x14ac:dyDescent="0.25">
      <c r="A36" s="15" t="s">
        <v>30</v>
      </c>
      <c r="B36" s="16">
        <v>6</v>
      </c>
      <c r="C36" s="79">
        <v>0</v>
      </c>
      <c r="D36" s="79">
        <v>3</v>
      </c>
      <c r="E36" s="79">
        <v>0</v>
      </c>
      <c r="F36" s="79">
        <v>2</v>
      </c>
      <c r="G36" s="79">
        <v>0</v>
      </c>
      <c r="H36" s="79">
        <v>1</v>
      </c>
    </row>
    <row r="37" spans="1:8" ht="12" hidden="1" customHeight="1" outlineLevel="1" x14ac:dyDescent="0.25">
      <c r="A37" s="13" t="s">
        <v>31</v>
      </c>
      <c r="B37" s="14">
        <v>1</v>
      </c>
      <c r="C37" s="77">
        <v>0</v>
      </c>
      <c r="D37" s="77">
        <v>1</v>
      </c>
      <c r="E37" s="77">
        <v>0</v>
      </c>
      <c r="F37" s="77">
        <v>0</v>
      </c>
      <c r="G37" s="77">
        <v>0</v>
      </c>
      <c r="H37" s="77">
        <v>0</v>
      </c>
    </row>
    <row r="38" spans="1:8" ht="12" hidden="1" customHeight="1" outlineLevel="1" x14ac:dyDescent="0.25">
      <c r="A38" s="15" t="s">
        <v>32</v>
      </c>
      <c r="B38" s="16">
        <v>14</v>
      </c>
      <c r="C38" s="79">
        <v>1</v>
      </c>
      <c r="D38" s="79">
        <v>5</v>
      </c>
      <c r="E38" s="79">
        <v>2</v>
      </c>
      <c r="F38" s="79">
        <v>0</v>
      </c>
      <c r="G38" s="79">
        <v>0</v>
      </c>
      <c r="H38" s="79">
        <v>6</v>
      </c>
    </row>
    <row r="39" spans="1:8" ht="12" hidden="1" customHeight="1" outlineLevel="1" x14ac:dyDescent="0.25">
      <c r="A39" s="13" t="s">
        <v>33</v>
      </c>
      <c r="B39" s="14">
        <v>0</v>
      </c>
      <c r="C39" s="77">
        <v>0</v>
      </c>
      <c r="D39" s="77">
        <v>0</v>
      </c>
      <c r="E39" s="77">
        <v>0</v>
      </c>
      <c r="F39" s="77">
        <v>0</v>
      </c>
      <c r="G39" s="77">
        <v>0</v>
      </c>
      <c r="H39" s="77">
        <v>0</v>
      </c>
    </row>
    <row r="40" spans="1:8" ht="12" customHeight="1" collapsed="1" x14ac:dyDescent="0.25">
      <c r="A40" s="17" t="s">
        <v>34</v>
      </c>
      <c r="B40" s="18">
        <v>39</v>
      </c>
      <c r="C40" s="81">
        <v>14</v>
      </c>
      <c r="D40" s="81">
        <v>6</v>
      </c>
      <c r="E40" s="81">
        <v>3</v>
      </c>
      <c r="F40" s="81">
        <v>5</v>
      </c>
      <c r="G40" s="81">
        <v>3</v>
      </c>
      <c r="H40" s="81">
        <v>8</v>
      </c>
    </row>
    <row r="41" spans="1:8" ht="12" hidden="1" customHeight="1" outlineLevel="1" x14ac:dyDescent="0.25">
      <c r="A41" s="13" t="s">
        <v>35</v>
      </c>
      <c r="B41" s="14">
        <v>14</v>
      </c>
      <c r="C41" s="77">
        <v>7</v>
      </c>
      <c r="D41" s="77">
        <v>2</v>
      </c>
      <c r="E41" s="77">
        <v>1</v>
      </c>
      <c r="F41" s="77">
        <v>2</v>
      </c>
      <c r="G41" s="77">
        <v>2</v>
      </c>
      <c r="H41" s="77">
        <v>0</v>
      </c>
    </row>
    <row r="42" spans="1:8" ht="12" hidden="1" customHeight="1" outlineLevel="1" x14ac:dyDescent="0.25">
      <c r="A42" s="15" t="s">
        <v>36</v>
      </c>
      <c r="B42" s="16">
        <v>3</v>
      </c>
      <c r="C42" s="79">
        <v>1</v>
      </c>
      <c r="D42" s="79">
        <v>0</v>
      </c>
      <c r="E42" s="79">
        <v>0</v>
      </c>
      <c r="F42" s="79">
        <v>0</v>
      </c>
      <c r="G42" s="79">
        <v>0</v>
      </c>
      <c r="H42" s="79">
        <v>2</v>
      </c>
    </row>
    <row r="43" spans="1:8" ht="12" hidden="1" customHeight="1" outlineLevel="1" x14ac:dyDescent="0.25">
      <c r="A43" s="13" t="s">
        <v>37</v>
      </c>
      <c r="B43" s="14">
        <v>7</v>
      </c>
      <c r="C43" s="77">
        <v>2</v>
      </c>
      <c r="D43" s="77">
        <v>2</v>
      </c>
      <c r="E43" s="77">
        <v>1</v>
      </c>
      <c r="F43" s="77">
        <v>1</v>
      </c>
      <c r="G43" s="77">
        <v>0</v>
      </c>
      <c r="H43" s="77">
        <v>1</v>
      </c>
    </row>
    <row r="44" spans="1:8" ht="12" hidden="1" customHeight="1" outlineLevel="1" x14ac:dyDescent="0.25">
      <c r="A44" s="15" t="s">
        <v>38</v>
      </c>
      <c r="B44" s="16">
        <v>2</v>
      </c>
      <c r="C44" s="79">
        <v>0</v>
      </c>
      <c r="D44" s="79">
        <v>0</v>
      </c>
      <c r="E44" s="79">
        <v>0</v>
      </c>
      <c r="F44" s="79">
        <v>1</v>
      </c>
      <c r="G44" s="79">
        <v>0</v>
      </c>
      <c r="H44" s="79">
        <v>1</v>
      </c>
    </row>
    <row r="45" spans="1:8" ht="12" hidden="1" customHeight="1" outlineLevel="1" x14ac:dyDescent="0.25">
      <c r="A45" s="13" t="s">
        <v>39</v>
      </c>
      <c r="B45" s="14">
        <v>13</v>
      </c>
      <c r="C45" s="77">
        <v>4</v>
      </c>
      <c r="D45" s="77">
        <v>2</v>
      </c>
      <c r="E45" s="77">
        <v>1</v>
      </c>
      <c r="F45" s="77">
        <v>1</v>
      </c>
      <c r="G45" s="77">
        <v>1</v>
      </c>
      <c r="H45" s="77">
        <v>4</v>
      </c>
    </row>
    <row r="46" spans="1:8" ht="12" customHeight="1" collapsed="1" x14ac:dyDescent="0.25">
      <c r="A46" s="11" t="s">
        <v>40</v>
      </c>
      <c r="B46" s="12">
        <v>324</v>
      </c>
      <c r="C46" s="75">
        <v>82</v>
      </c>
      <c r="D46" s="75">
        <v>63</v>
      </c>
      <c r="E46" s="75">
        <v>44</v>
      </c>
      <c r="F46" s="75">
        <v>39</v>
      </c>
      <c r="G46" s="75">
        <v>28</v>
      </c>
      <c r="H46" s="75">
        <v>68</v>
      </c>
    </row>
    <row r="47" spans="1:8" ht="12" hidden="1" customHeight="1" outlineLevel="1" x14ac:dyDescent="0.25">
      <c r="A47" s="13" t="s">
        <v>41</v>
      </c>
      <c r="B47" s="19">
        <v>288</v>
      </c>
      <c r="C47" s="83">
        <v>69</v>
      </c>
      <c r="D47" s="83">
        <v>61</v>
      </c>
      <c r="E47" s="83">
        <v>42</v>
      </c>
      <c r="F47" s="83">
        <v>33</v>
      </c>
      <c r="G47" s="83">
        <v>23</v>
      </c>
      <c r="H47" s="83">
        <v>60</v>
      </c>
    </row>
    <row r="48" spans="1:8" ht="12" hidden="1" customHeight="1" outlineLevel="1" x14ac:dyDescent="0.25">
      <c r="A48" s="15" t="s">
        <v>42</v>
      </c>
      <c r="B48" s="22">
        <v>12</v>
      </c>
      <c r="C48" s="87">
        <v>7</v>
      </c>
      <c r="D48" s="87">
        <v>0</v>
      </c>
      <c r="E48" s="87">
        <v>0</v>
      </c>
      <c r="F48" s="87">
        <v>0</v>
      </c>
      <c r="G48" s="87">
        <v>0</v>
      </c>
      <c r="H48" s="87">
        <v>5</v>
      </c>
    </row>
    <row r="49" spans="1:8" ht="12" hidden="1" customHeight="1" outlineLevel="1" x14ac:dyDescent="0.25">
      <c r="A49" s="13" t="s">
        <v>43</v>
      </c>
      <c r="B49" s="14">
        <v>21</v>
      </c>
      <c r="C49" s="77">
        <v>5</v>
      </c>
      <c r="D49" s="77">
        <v>2</v>
      </c>
      <c r="E49" s="77">
        <v>2</v>
      </c>
      <c r="F49" s="77">
        <v>5</v>
      </c>
      <c r="G49" s="77">
        <v>5</v>
      </c>
      <c r="H49" s="77">
        <v>2</v>
      </c>
    </row>
    <row r="50" spans="1:8" ht="12" hidden="1" customHeight="1" outlineLevel="1" x14ac:dyDescent="0.25">
      <c r="A50" s="15" t="s">
        <v>44</v>
      </c>
      <c r="B50" s="22">
        <v>3</v>
      </c>
      <c r="C50" s="79">
        <v>1</v>
      </c>
      <c r="D50" s="79">
        <v>0</v>
      </c>
      <c r="E50" s="79">
        <v>0</v>
      </c>
      <c r="F50" s="79">
        <v>1</v>
      </c>
      <c r="G50" s="79">
        <v>0</v>
      </c>
      <c r="H50" s="79">
        <v>1</v>
      </c>
    </row>
    <row r="51" spans="1:8" ht="12" customHeight="1" collapsed="1" x14ac:dyDescent="0.25">
      <c r="A51" s="17" t="s">
        <v>45</v>
      </c>
      <c r="B51" s="18">
        <v>227</v>
      </c>
      <c r="C51" s="81">
        <v>58</v>
      </c>
      <c r="D51" s="81">
        <v>63</v>
      </c>
      <c r="E51" s="81">
        <v>24</v>
      </c>
      <c r="F51" s="81">
        <v>21</v>
      </c>
      <c r="G51" s="81">
        <v>11</v>
      </c>
      <c r="H51" s="81">
        <v>50</v>
      </c>
    </row>
    <row r="52" spans="1:8" ht="12" hidden="1" customHeight="1" outlineLevel="1" x14ac:dyDescent="0.25">
      <c r="A52" s="13" t="s">
        <v>156</v>
      </c>
      <c r="B52" s="19">
        <v>60</v>
      </c>
      <c r="C52" s="83">
        <v>16</v>
      </c>
      <c r="D52" s="83">
        <v>19</v>
      </c>
      <c r="E52" s="83">
        <v>12</v>
      </c>
      <c r="F52" s="83">
        <v>5</v>
      </c>
      <c r="G52" s="83">
        <v>1</v>
      </c>
      <c r="H52" s="83">
        <v>7</v>
      </c>
    </row>
    <row r="53" spans="1:8" ht="12" hidden="1" customHeight="1" outlineLevel="1" x14ac:dyDescent="0.25">
      <c r="A53" s="15" t="s">
        <v>157</v>
      </c>
      <c r="B53" s="16">
        <v>18</v>
      </c>
      <c r="C53" s="79">
        <v>5</v>
      </c>
      <c r="D53" s="79">
        <v>3</v>
      </c>
      <c r="E53" s="79">
        <v>2</v>
      </c>
      <c r="F53" s="79">
        <v>2</v>
      </c>
      <c r="G53" s="79">
        <v>0</v>
      </c>
      <c r="H53" s="79">
        <v>6</v>
      </c>
    </row>
    <row r="54" spans="1:8" ht="12" hidden="1" customHeight="1" outlineLevel="1" x14ac:dyDescent="0.25">
      <c r="A54" s="13" t="s">
        <v>158</v>
      </c>
      <c r="B54" s="19">
        <v>149</v>
      </c>
      <c r="C54" s="83">
        <v>37</v>
      </c>
      <c r="D54" s="83">
        <v>41</v>
      </c>
      <c r="E54" s="83">
        <v>10</v>
      </c>
      <c r="F54" s="83">
        <v>14</v>
      </c>
      <c r="G54" s="83">
        <v>10</v>
      </c>
      <c r="H54" s="83">
        <v>37</v>
      </c>
    </row>
    <row r="55" spans="1:8" ht="12" customHeight="1" collapsed="1" x14ac:dyDescent="0.25">
      <c r="A55" s="11" t="s">
        <v>46</v>
      </c>
      <c r="B55" s="12">
        <v>17</v>
      </c>
      <c r="C55" s="75">
        <v>7</v>
      </c>
      <c r="D55" s="75">
        <v>2</v>
      </c>
      <c r="E55" s="75">
        <v>2</v>
      </c>
      <c r="F55" s="75">
        <v>1</v>
      </c>
      <c r="G55" s="75">
        <v>0</v>
      </c>
      <c r="H55" s="75">
        <v>5</v>
      </c>
    </row>
    <row r="56" spans="1:8" ht="12" hidden="1" customHeight="1" outlineLevel="1" x14ac:dyDescent="0.25">
      <c r="A56" s="13" t="s">
        <v>47</v>
      </c>
      <c r="B56" s="14">
        <v>6</v>
      </c>
      <c r="C56" s="77">
        <v>3</v>
      </c>
      <c r="D56" s="77">
        <v>0</v>
      </c>
      <c r="E56" s="77">
        <v>0</v>
      </c>
      <c r="F56" s="77">
        <v>0</v>
      </c>
      <c r="G56" s="77">
        <v>0</v>
      </c>
      <c r="H56" s="77">
        <v>3</v>
      </c>
    </row>
    <row r="57" spans="1:8" ht="12" hidden="1" customHeight="1" outlineLevel="1" x14ac:dyDescent="0.25">
      <c r="A57" s="15" t="s">
        <v>48</v>
      </c>
      <c r="B57" s="16">
        <v>11</v>
      </c>
      <c r="C57" s="79">
        <v>4</v>
      </c>
      <c r="D57" s="79">
        <v>2</v>
      </c>
      <c r="E57" s="79">
        <v>2</v>
      </c>
      <c r="F57" s="79">
        <v>1</v>
      </c>
      <c r="G57" s="79">
        <v>0</v>
      </c>
      <c r="H57" s="79">
        <v>2</v>
      </c>
    </row>
    <row r="58" spans="1:8" ht="12" customHeight="1" collapsed="1" x14ac:dyDescent="0.25">
      <c r="A58" s="17" t="s">
        <v>49</v>
      </c>
      <c r="B58" s="18">
        <v>46</v>
      </c>
      <c r="C58" s="81">
        <v>11</v>
      </c>
      <c r="D58" s="81">
        <v>5</v>
      </c>
      <c r="E58" s="81">
        <v>7</v>
      </c>
      <c r="F58" s="81">
        <v>7</v>
      </c>
      <c r="G58" s="81">
        <v>5</v>
      </c>
      <c r="H58" s="81">
        <v>11</v>
      </c>
    </row>
    <row r="59" spans="1:8" ht="12" hidden="1" customHeight="1" outlineLevel="1" x14ac:dyDescent="0.25">
      <c r="A59" s="13" t="s">
        <v>151</v>
      </c>
      <c r="B59" s="19">
        <v>17</v>
      </c>
      <c r="C59" s="77">
        <v>4</v>
      </c>
      <c r="D59" s="77">
        <v>3</v>
      </c>
      <c r="E59" s="77">
        <v>4</v>
      </c>
      <c r="F59" s="77">
        <v>2</v>
      </c>
      <c r="G59" s="77">
        <v>0</v>
      </c>
      <c r="H59" s="77">
        <v>4</v>
      </c>
    </row>
    <row r="60" spans="1:8" ht="12" hidden="1" customHeight="1" outlineLevel="1" x14ac:dyDescent="0.25">
      <c r="A60" s="15" t="s">
        <v>50</v>
      </c>
      <c r="B60" s="16">
        <v>17</v>
      </c>
      <c r="C60" s="79">
        <v>5</v>
      </c>
      <c r="D60" s="79">
        <v>0</v>
      </c>
      <c r="E60" s="79">
        <v>2</v>
      </c>
      <c r="F60" s="79">
        <v>1</v>
      </c>
      <c r="G60" s="79">
        <v>3</v>
      </c>
      <c r="H60" s="79">
        <v>6</v>
      </c>
    </row>
    <row r="61" spans="1:8" ht="12" hidden="1" customHeight="1" outlineLevel="1" x14ac:dyDescent="0.25">
      <c r="A61" s="13" t="s">
        <v>51</v>
      </c>
      <c r="B61" s="14">
        <v>0</v>
      </c>
      <c r="C61" s="77">
        <v>0</v>
      </c>
      <c r="D61" s="77">
        <v>0</v>
      </c>
      <c r="E61" s="77">
        <v>0</v>
      </c>
      <c r="F61" s="77">
        <v>0</v>
      </c>
      <c r="G61" s="77">
        <v>0</v>
      </c>
      <c r="H61" s="77">
        <v>0</v>
      </c>
    </row>
    <row r="62" spans="1:8" ht="12" hidden="1" customHeight="1" outlineLevel="1" x14ac:dyDescent="0.25">
      <c r="A62" s="15" t="s">
        <v>52</v>
      </c>
      <c r="B62" s="22">
        <v>12</v>
      </c>
      <c r="C62" s="79">
        <v>2</v>
      </c>
      <c r="D62" s="79">
        <v>2</v>
      </c>
      <c r="E62" s="79">
        <v>1</v>
      </c>
      <c r="F62" s="79">
        <v>4</v>
      </c>
      <c r="G62" s="79">
        <v>2</v>
      </c>
      <c r="H62" s="79">
        <v>1</v>
      </c>
    </row>
    <row r="63" spans="1:8" ht="12" customHeight="1" x14ac:dyDescent="0.25">
      <c r="A63" s="11" t="s">
        <v>152</v>
      </c>
      <c r="B63" s="20">
        <v>347</v>
      </c>
      <c r="C63" s="75">
        <v>88</v>
      </c>
      <c r="D63" s="75">
        <v>101</v>
      </c>
      <c r="E63" s="75">
        <v>41</v>
      </c>
      <c r="F63" s="75">
        <v>34</v>
      </c>
      <c r="G63" s="75">
        <v>17</v>
      </c>
      <c r="H63" s="75">
        <v>66</v>
      </c>
    </row>
    <row r="64" spans="1:8" ht="12" customHeight="1" x14ac:dyDescent="0.25">
      <c r="A64" s="17" t="s">
        <v>153</v>
      </c>
      <c r="B64" s="21">
        <v>48</v>
      </c>
      <c r="C64" s="85">
        <v>9</v>
      </c>
      <c r="D64" s="85">
        <v>15</v>
      </c>
      <c r="E64" s="85">
        <v>0</v>
      </c>
      <c r="F64" s="85">
        <v>6</v>
      </c>
      <c r="G64" s="85">
        <v>2</v>
      </c>
      <c r="H64" s="85">
        <v>16</v>
      </c>
    </row>
    <row r="65" spans="1:8" ht="12" customHeight="1" x14ac:dyDescent="0.25">
      <c r="A65" s="11" t="s">
        <v>154</v>
      </c>
      <c r="B65" s="12">
        <v>10</v>
      </c>
      <c r="C65" s="89">
        <v>2</v>
      </c>
      <c r="D65" s="89">
        <v>2</v>
      </c>
      <c r="E65" s="89">
        <v>1</v>
      </c>
      <c r="F65" s="89">
        <v>3</v>
      </c>
      <c r="G65" s="89">
        <v>1</v>
      </c>
      <c r="H65" s="89">
        <v>1</v>
      </c>
    </row>
    <row r="66" spans="1:8" ht="12" customHeight="1" collapsed="1" x14ac:dyDescent="0.25">
      <c r="A66" s="17" t="s">
        <v>53</v>
      </c>
      <c r="B66" s="18">
        <v>87</v>
      </c>
      <c r="C66" s="81">
        <v>12</v>
      </c>
      <c r="D66" s="81">
        <v>18</v>
      </c>
      <c r="E66" s="81">
        <v>12</v>
      </c>
      <c r="F66" s="81">
        <v>10</v>
      </c>
      <c r="G66" s="81">
        <v>8</v>
      </c>
      <c r="H66" s="81">
        <v>27</v>
      </c>
    </row>
    <row r="67" spans="1:8" ht="12" hidden="1" customHeight="1" outlineLevel="1" x14ac:dyDescent="0.25">
      <c r="A67" s="13" t="s">
        <v>54</v>
      </c>
      <c r="B67" s="19">
        <v>17</v>
      </c>
      <c r="C67" s="77">
        <v>3</v>
      </c>
      <c r="D67" s="77">
        <v>3</v>
      </c>
      <c r="E67" s="77">
        <v>4</v>
      </c>
      <c r="F67" s="77">
        <v>3</v>
      </c>
      <c r="G67" s="77">
        <v>0</v>
      </c>
      <c r="H67" s="77">
        <v>4</v>
      </c>
    </row>
    <row r="68" spans="1:8" ht="12" hidden="1" customHeight="1" outlineLevel="1" x14ac:dyDescent="0.25">
      <c r="A68" s="15" t="s">
        <v>55</v>
      </c>
      <c r="B68" s="22">
        <v>46</v>
      </c>
      <c r="C68" s="79">
        <v>7</v>
      </c>
      <c r="D68" s="79">
        <v>12</v>
      </c>
      <c r="E68" s="79">
        <v>3</v>
      </c>
      <c r="F68" s="79">
        <v>4</v>
      </c>
      <c r="G68" s="79">
        <v>7</v>
      </c>
      <c r="H68" s="79">
        <v>13</v>
      </c>
    </row>
    <row r="69" spans="1:8" ht="12" hidden="1" customHeight="1" outlineLevel="1" x14ac:dyDescent="0.25">
      <c r="A69" s="13" t="s">
        <v>56</v>
      </c>
      <c r="B69" s="19">
        <v>24</v>
      </c>
      <c r="C69" s="77">
        <v>2</v>
      </c>
      <c r="D69" s="77">
        <v>3</v>
      </c>
      <c r="E69" s="77">
        <v>5</v>
      </c>
      <c r="F69" s="77">
        <v>3</v>
      </c>
      <c r="G69" s="77">
        <v>1</v>
      </c>
      <c r="H69" s="77">
        <v>10</v>
      </c>
    </row>
    <row r="70" spans="1:8" ht="12" customHeight="1" x14ac:dyDescent="0.25">
      <c r="A70" s="11" t="s">
        <v>155</v>
      </c>
      <c r="B70" s="12">
        <v>6</v>
      </c>
      <c r="C70" s="89">
        <v>0</v>
      </c>
      <c r="D70" s="89">
        <v>0</v>
      </c>
      <c r="E70" s="89">
        <v>2</v>
      </c>
      <c r="F70" s="89">
        <v>1</v>
      </c>
      <c r="G70" s="89">
        <v>0</v>
      </c>
      <c r="H70" s="89">
        <v>3</v>
      </c>
    </row>
    <row r="71" spans="1:8" ht="12" customHeight="1" collapsed="1" x14ac:dyDescent="0.25">
      <c r="A71" s="17" t="s">
        <v>57</v>
      </c>
      <c r="B71" s="21">
        <v>0</v>
      </c>
      <c r="C71" s="85">
        <v>0</v>
      </c>
      <c r="D71" s="85">
        <v>0</v>
      </c>
      <c r="E71" s="85">
        <v>0</v>
      </c>
      <c r="F71" s="85">
        <v>0</v>
      </c>
      <c r="G71" s="85">
        <v>0</v>
      </c>
      <c r="H71" s="85">
        <v>0</v>
      </c>
    </row>
    <row r="72" spans="1:8" ht="12" hidden="1" customHeight="1" outlineLevel="1" x14ac:dyDescent="0.25">
      <c r="A72" s="13" t="s">
        <v>58</v>
      </c>
      <c r="B72" s="14">
        <v>0</v>
      </c>
      <c r="C72" s="77">
        <v>0</v>
      </c>
      <c r="D72" s="77">
        <v>0</v>
      </c>
      <c r="E72" s="77">
        <v>0</v>
      </c>
      <c r="F72" s="77">
        <v>0</v>
      </c>
      <c r="G72" s="77">
        <v>0</v>
      </c>
      <c r="H72" s="77">
        <v>0</v>
      </c>
    </row>
    <row r="73" spans="1:8" ht="12" hidden="1" customHeight="1" outlineLevel="1" x14ac:dyDescent="0.25">
      <c r="A73" s="15" t="s">
        <v>59</v>
      </c>
      <c r="B73" s="16">
        <v>0</v>
      </c>
      <c r="C73" s="79">
        <v>0</v>
      </c>
      <c r="D73" s="79">
        <v>0</v>
      </c>
      <c r="E73" s="79">
        <v>0</v>
      </c>
      <c r="F73" s="79">
        <v>0</v>
      </c>
      <c r="G73" s="79">
        <v>0</v>
      </c>
      <c r="H73" s="79">
        <v>0</v>
      </c>
    </row>
  </sheetData>
  <mergeCells count="2">
    <mergeCell ref="B8:B9"/>
    <mergeCell ref="C8:H8"/>
  </mergeCells>
  <dataValidations count="1">
    <dataValidation showInputMessage="1" showErrorMessage="1" sqref="A5" xr:uid="{32046EEA-943A-4463-BE2E-8ED545CD1144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EPC1</vt:lpstr>
      <vt:lpstr>EPC2</vt:lpstr>
      <vt:lpstr>EPC3</vt:lpstr>
      <vt:lpstr>EPC4</vt:lpstr>
      <vt:lpstr>EPC4b</vt:lpstr>
      <vt:lpstr>EPC5</vt:lpstr>
      <vt:lpstr>EPC5b</vt:lpstr>
      <vt:lpstr>EPC6</vt:lpstr>
      <vt:lpstr>EPC6b</vt:lpstr>
      <vt:lpstr>Var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Iñaki Vazquez</dc:creator>
  <cp:lastModifiedBy>Ildefonso Villán Criado</cp:lastModifiedBy>
  <dcterms:created xsi:type="dcterms:W3CDTF">2020-07-10T08:45:19Z</dcterms:created>
  <dcterms:modified xsi:type="dcterms:W3CDTF">2022-11-14T11:21:29Z</dcterms:modified>
</cp:coreProperties>
</file>